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4840" windowHeight="1182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E320" i="1" l="1"/>
  <c r="F320" i="1" s="1"/>
  <c r="F318" i="1"/>
  <c r="B317" i="1"/>
  <c r="D316" i="1"/>
  <c r="D317" i="1" s="1"/>
  <c r="C316" i="1"/>
  <c r="C317" i="1" s="1"/>
  <c r="B316" i="1"/>
  <c r="F315" i="1"/>
  <c r="E315" i="1"/>
  <c r="E314" i="1"/>
  <c r="F314" i="1" s="1"/>
  <c r="E313" i="1"/>
  <c r="F313" i="1" s="1"/>
  <c r="F312" i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F304" i="1"/>
  <c r="E304" i="1"/>
  <c r="D302" i="1"/>
  <c r="D311" i="1" s="1"/>
  <c r="C302" i="1"/>
  <c r="C311" i="1" s="1"/>
  <c r="B302" i="1"/>
  <c r="B311" i="1" s="1"/>
  <c r="B319" i="1" l="1"/>
  <c r="D319" i="1"/>
  <c r="E311" i="1"/>
  <c r="F311" i="1" s="1"/>
  <c r="C319" i="1"/>
  <c r="E317" i="1"/>
  <c r="F317" i="1" s="1"/>
  <c r="E316" i="1"/>
  <c r="F316" i="1" s="1"/>
  <c r="E302" i="1"/>
  <c r="F302" i="1" s="1"/>
  <c r="E297" i="1"/>
  <c r="F297" i="1" s="1"/>
  <c r="F295" i="1"/>
  <c r="D293" i="1"/>
  <c r="D294" i="1" s="1"/>
  <c r="C293" i="1"/>
  <c r="C294" i="1" s="1"/>
  <c r="B293" i="1"/>
  <c r="B294" i="1" s="1"/>
  <c r="E292" i="1"/>
  <c r="F292" i="1" s="1"/>
  <c r="E291" i="1"/>
  <c r="F291" i="1" s="1"/>
  <c r="E290" i="1"/>
  <c r="F290" i="1" s="1"/>
  <c r="F289" i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D279" i="1"/>
  <c r="D288" i="1" s="1"/>
  <c r="C279" i="1"/>
  <c r="C288" i="1" s="1"/>
  <c r="B279" i="1"/>
  <c r="B288" i="1" s="1"/>
  <c r="E319" i="1" l="1"/>
  <c r="F319" i="1" s="1"/>
  <c r="C296" i="1"/>
  <c r="E279" i="1"/>
  <c r="F279" i="1" s="1"/>
  <c r="E294" i="1"/>
  <c r="F294" i="1" s="1"/>
  <c r="B296" i="1"/>
  <c r="D296" i="1"/>
  <c r="E288" i="1"/>
  <c r="F288" i="1" s="1"/>
  <c r="E293" i="1"/>
  <c r="F293" i="1" s="1"/>
  <c r="E274" i="1"/>
  <c r="F274" i="1" s="1"/>
  <c r="F272" i="1"/>
  <c r="B271" i="1"/>
  <c r="D270" i="1"/>
  <c r="D271" i="1" s="1"/>
  <c r="C270" i="1"/>
  <c r="C271" i="1" s="1"/>
  <c r="B270" i="1"/>
  <c r="F269" i="1"/>
  <c r="E269" i="1"/>
  <c r="F268" i="1"/>
  <c r="E268" i="1"/>
  <c r="E267" i="1"/>
  <c r="F267" i="1" s="1"/>
  <c r="F266" i="1"/>
  <c r="E264" i="1"/>
  <c r="F264" i="1" s="1"/>
  <c r="F263" i="1"/>
  <c r="E263" i="1"/>
  <c r="E262" i="1"/>
  <c r="F262" i="1" s="1"/>
  <c r="E261" i="1"/>
  <c r="F261" i="1" s="1"/>
  <c r="E260" i="1"/>
  <c r="F260" i="1" s="1"/>
  <c r="F259" i="1"/>
  <c r="E259" i="1"/>
  <c r="E258" i="1"/>
  <c r="F258" i="1" s="1"/>
  <c r="D256" i="1"/>
  <c r="D265" i="1" s="1"/>
  <c r="C256" i="1"/>
  <c r="C265" i="1" s="1"/>
  <c r="B256" i="1"/>
  <c r="B265" i="1" s="1"/>
  <c r="E296" i="1" l="1"/>
  <c r="F296" i="1" s="1"/>
  <c r="B273" i="1"/>
  <c r="D273" i="1"/>
  <c r="E265" i="1"/>
  <c r="F265" i="1" s="1"/>
  <c r="C273" i="1"/>
  <c r="E271" i="1"/>
  <c r="F271" i="1" s="1"/>
  <c r="E270" i="1"/>
  <c r="F270" i="1" s="1"/>
  <c r="E256" i="1"/>
  <c r="F256" i="1" s="1"/>
  <c r="E251" i="1"/>
  <c r="F251" i="1" s="1"/>
  <c r="F249" i="1"/>
  <c r="D247" i="1"/>
  <c r="D248" i="1" s="1"/>
  <c r="C247" i="1"/>
  <c r="C248" i="1" s="1"/>
  <c r="B247" i="1"/>
  <c r="B248" i="1" s="1"/>
  <c r="F246" i="1"/>
  <c r="E246" i="1"/>
  <c r="E245" i="1"/>
  <c r="F245" i="1" s="1"/>
  <c r="E244" i="1"/>
  <c r="F243" i="1"/>
  <c r="E241" i="1"/>
  <c r="F241" i="1" s="1"/>
  <c r="E240" i="1"/>
  <c r="F240" i="1" s="1"/>
  <c r="F239" i="1"/>
  <c r="E239" i="1"/>
  <c r="F238" i="1"/>
  <c r="E238" i="1"/>
  <c r="F237" i="1"/>
  <c r="E237" i="1"/>
  <c r="E236" i="1"/>
  <c r="F236" i="1" s="1"/>
  <c r="E235" i="1"/>
  <c r="F235" i="1" s="1"/>
  <c r="D233" i="1"/>
  <c r="D242" i="1" s="1"/>
  <c r="C233" i="1"/>
  <c r="C242" i="1" s="1"/>
  <c r="B233" i="1"/>
  <c r="B242" i="1" s="1"/>
  <c r="E273" i="1" l="1"/>
  <c r="F273" i="1" s="1"/>
  <c r="B250" i="1"/>
  <c r="D250" i="1"/>
  <c r="E242" i="1"/>
  <c r="F242" i="1" s="1"/>
  <c r="C250" i="1"/>
  <c r="E248" i="1"/>
  <c r="E247" i="1"/>
  <c r="E233" i="1"/>
  <c r="F233" i="1" s="1"/>
  <c r="E218" i="1"/>
  <c r="E228" i="1"/>
  <c r="F226" i="1"/>
  <c r="D224" i="1"/>
  <c r="D225" i="1" s="1"/>
  <c r="C224" i="1"/>
  <c r="B224" i="1"/>
  <c r="B225" i="1" s="1"/>
  <c r="E223" i="1"/>
  <c r="E222" i="1"/>
  <c r="E221" i="1"/>
  <c r="F244" i="1" s="1"/>
  <c r="F220" i="1"/>
  <c r="E217" i="1"/>
  <c r="E216" i="1"/>
  <c r="E215" i="1"/>
  <c r="E214" i="1"/>
  <c r="E213" i="1"/>
  <c r="E212" i="1"/>
  <c r="D210" i="1"/>
  <c r="D219" i="1" s="1"/>
  <c r="C210" i="1"/>
  <c r="C219" i="1" s="1"/>
  <c r="B210" i="1"/>
  <c r="B219" i="1" s="1"/>
  <c r="F247" i="1" l="1"/>
  <c r="E250" i="1"/>
  <c r="B227" i="1"/>
  <c r="E224" i="1"/>
  <c r="D227" i="1"/>
  <c r="E219" i="1"/>
  <c r="E210" i="1"/>
  <c r="C225" i="1"/>
  <c r="E225" i="1" s="1"/>
  <c r="F248" i="1" s="1"/>
  <c r="E205" i="1"/>
  <c r="F203" i="1"/>
  <c r="D201" i="1"/>
  <c r="D202" i="1" s="1"/>
  <c r="C201" i="1"/>
  <c r="C202" i="1" s="1"/>
  <c r="B201" i="1"/>
  <c r="B202" i="1" s="1"/>
  <c r="E200" i="1"/>
  <c r="E199" i="1"/>
  <c r="E198" i="1"/>
  <c r="F197" i="1"/>
  <c r="E195" i="1"/>
  <c r="F218" i="1" s="1"/>
  <c r="E194" i="1"/>
  <c r="E193" i="1"/>
  <c r="E192" i="1"/>
  <c r="F215" i="1" s="1"/>
  <c r="E191" i="1"/>
  <c r="E190" i="1"/>
  <c r="E189" i="1"/>
  <c r="D187" i="1"/>
  <c r="D196" i="1" s="1"/>
  <c r="C187" i="1"/>
  <c r="C196" i="1" s="1"/>
  <c r="C204" i="1" s="1"/>
  <c r="B187" i="1"/>
  <c r="B196" i="1" s="1"/>
  <c r="B204" i="1" s="1"/>
  <c r="F193" i="1" l="1"/>
  <c r="F221" i="1"/>
  <c r="F223" i="1"/>
  <c r="C227" i="1"/>
  <c r="F216" i="1"/>
  <c r="F212" i="1"/>
  <c r="F222" i="1"/>
  <c r="F228" i="1"/>
  <c r="F214" i="1"/>
  <c r="F217" i="1"/>
  <c r="F213" i="1"/>
  <c r="E227" i="1"/>
  <c r="F227" i="1" s="1"/>
  <c r="D204" i="1"/>
  <c r="E204" i="1" s="1"/>
  <c r="E196" i="1"/>
  <c r="F219" i="1" s="1"/>
  <c r="E202" i="1"/>
  <c r="F225" i="1" s="1"/>
  <c r="E187" i="1"/>
  <c r="F210" i="1" s="1"/>
  <c r="E201" i="1"/>
  <c r="E182" i="1"/>
  <c r="F180" i="1"/>
  <c r="D178" i="1"/>
  <c r="D179" i="1" s="1"/>
  <c r="C178" i="1"/>
  <c r="C179" i="1" s="1"/>
  <c r="B178" i="1"/>
  <c r="B179" i="1" s="1"/>
  <c r="E177" i="1"/>
  <c r="F200" i="1" s="1"/>
  <c r="E176" i="1"/>
  <c r="E175" i="1"/>
  <c r="F198" i="1" s="1"/>
  <c r="F174" i="1"/>
  <c r="E172" i="1"/>
  <c r="E171" i="1"/>
  <c r="E170" i="1"/>
  <c r="E169" i="1"/>
  <c r="E168" i="1"/>
  <c r="E167" i="1"/>
  <c r="F190" i="1" s="1"/>
  <c r="E166" i="1"/>
  <c r="D164" i="1"/>
  <c r="D173" i="1" s="1"/>
  <c r="C164" i="1"/>
  <c r="C173" i="1" s="1"/>
  <c r="B164" i="1"/>
  <c r="B173" i="1" s="1"/>
  <c r="B181" i="1" s="1"/>
  <c r="F250" i="1" l="1"/>
  <c r="F224" i="1"/>
  <c r="F205" i="1"/>
  <c r="F199" i="1"/>
  <c r="F192" i="1"/>
  <c r="F195" i="1"/>
  <c r="F191" i="1"/>
  <c r="F194" i="1"/>
  <c r="F189" i="1"/>
  <c r="C181" i="1"/>
  <c r="D181" i="1"/>
  <c r="E173" i="1"/>
  <c r="F196" i="1" s="1"/>
  <c r="E179" i="1"/>
  <c r="E164" i="1"/>
  <c r="E178" i="1"/>
  <c r="E159" i="1"/>
  <c r="F182" i="1" s="1"/>
  <c r="F157" i="1"/>
  <c r="D155" i="1"/>
  <c r="D156" i="1" s="1"/>
  <c r="C155" i="1"/>
  <c r="B155" i="1"/>
  <c r="B156" i="1" s="1"/>
  <c r="E154" i="1"/>
  <c r="F177" i="1" s="1"/>
  <c r="E153" i="1"/>
  <c r="F176" i="1" s="1"/>
  <c r="E152" i="1"/>
  <c r="F175" i="1" s="1"/>
  <c r="F151" i="1"/>
  <c r="E149" i="1"/>
  <c r="F172" i="1" s="1"/>
  <c r="E148" i="1"/>
  <c r="E147" i="1"/>
  <c r="F170" i="1" s="1"/>
  <c r="E146" i="1"/>
  <c r="E145" i="1"/>
  <c r="E144" i="1"/>
  <c r="F167" i="1" s="1"/>
  <c r="E143" i="1"/>
  <c r="D141" i="1"/>
  <c r="D150" i="1" s="1"/>
  <c r="C141" i="1"/>
  <c r="C150" i="1" s="1"/>
  <c r="B141" i="1"/>
  <c r="B150" i="1" s="1"/>
  <c r="E155" i="1" l="1"/>
  <c r="F178" i="1" s="1"/>
  <c r="F168" i="1"/>
  <c r="F171" i="1"/>
  <c r="F187" i="1"/>
  <c r="F202" i="1"/>
  <c r="F201" i="1"/>
  <c r="F166" i="1"/>
  <c r="F169" i="1"/>
  <c r="E181" i="1"/>
  <c r="B158" i="1"/>
  <c r="D158" i="1"/>
  <c r="E150" i="1"/>
  <c r="F173" i="1" s="1"/>
  <c r="E141" i="1"/>
  <c r="C156" i="1"/>
  <c r="C158" i="1" s="1"/>
  <c r="E136" i="1"/>
  <c r="F159" i="1" s="1"/>
  <c r="F134" i="1"/>
  <c r="D132" i="1"/>
  <c r="D133" i="1" s="1"/>
  <c r="C132" i="1"/>
  <c r="C133" i="1" s="1"/>
  <c r="B132" i="1"/>
  <c r="B133" i="1" s="1"/>
  <c r="E131" i="1"/>
  <c r="F154" i="1" s="1"/>
  <c r="E130" i="1"/>
  <c r="E129" i="1"/>
  <c r="F152" i="1" s="1"/>
  <c r="F128" i="1"/>
  <c r="E126" i="1"/>
  <c r="F149" i="1" s="1"/>
  <c r="E125" i="1"/>
  <c r="E124" i="1"/>
  <c r="E123" i="1"/>
  <c r="F146" i="1" s="1"/>
  <c r="E122" i="1"/>
  <c r="E121" i="1"/>
  <c r="E120" i="1"/>
  <c r="F143" i="1" s="1"/>
  <c r="D118" i="1"/>
  <c r="D127" i="1" s="1"/>
  <c r="C118" i="1"/>
  <c r="C127" i="1" s="1"/>
  <c r="B118" i="1"/>
  <c r="B127" i="1" s="1"/>
  <c r="F147" i="1" l="1"/>
  <c r="F204" i="1"/>
  <c r="F145" i="1"/>
  <c r="F153" i="1"/>
  <c r="F164" i="1"/>
  <c r="F144" i="1"/>
  <c r="F148" i="1"/>
  <c r="E156" i="1"/>
  <c r="E158" i="1"/>
  <c r="F181" i="1" s="1"/>
  <c r="B135" i="1"/>
  <c r="D135" i="1"/>
  <c r="E127" i="1"/>
  <c r="C135" i="1"/>
  <c r="E133" i="1"/>
  <c r="E132" i="1"/>
  <c r="E118" i="1"/>
  <c r="E113" i="1"/>
  <c r="F136" i="1" s="1"/>
  <c r="F111" i="1"/>
  <c r="B110" i="1"/>
  <c r="D109" i="1"/>
  <c r="D110" i="1" s="1"/>
  <c r="C109" i="1"/>
  <c r="C110" i="1" s="1"/>
  <c r="B109" i="1"/>
  <c r="E108" i="1"/>
  <c r="F131" i="1" s="1"/>
  <c r="E107" i="1"/>
  <c r="F130" i="1" s="1"/>
  <c r="E106" i="1"/>
  <c r="F129" i="1" s="1"/>
  <c r="F105" i="1"/>
  <c r="E103" i="1"/>
  <c r="E102" i="1"/>
  <c r="E101" i="1"/>
  <c r="E100" i="1"/>
  <c r="F123" i="1" s="1"/>
  <c r="E99" i="1"/>
  <c r="E98" i="1"/>
  <c r="F121" i="1" s="1"/>
  <c r="E97" i="1"/>
  <c r="D95" i="1"/>
  <c r="D104" i="1" s="1"/>
  <c r="C95" i="1"/>
  <c r="C104" i="1" s="1"/>
  <c r="B95" i="1"/>
  <c r="B104" i="1" s="1"/>
  <c r="F126" i="1" l="1"/>
  <c r="F156" i="1"/>
  <c r="F179" i="1"/>
  <c r="F150" i="1"/>
  <c r="F122" i="1"/>
  <c r="F155" i="1"/>
  <c r="F125" i="1"/>
  <c r="F141" i="1"/>
  <c r="F124" i="1"/>
  <c r="F120" i="1"/>
  <c r="E135" i="1"/>
  <c r="F158" i="1" s="1"/>
  <c r="B112" i="1"/>
  <c r="D112" i="1"/>
  <c r="E104" i="1"/>
  <c r="C112" i="1"/>
  <c r="E110" i="1"/>
  <c r="E109" i="1"/>
  <c r="F132" i="1" s="1"/>
  <c r="E95" i="1"/>
  <c r="E90" i="1"/>
  <c r="F88" i="1"/>
  <c r="D86" i="1"/>
  <c r="D87" i="1" s="1"/>
  <c r="C86" i="1"/>
  <c r="C87" i="1" s="1"/>
  <c r="B86" i="1"/>
  <c r="B87" i="1" s="1"/>
  <c r="E85" i="1"/>
  <c r="E84" i="1"/>
  <c r="E83" i="1"/>
  <c r="F82" i="1"/>
  <c r="E80" i="1"/>
  <c r="E79" i="1"/>
  <c r="F102" i="1" s="1"/>
  <c r="E78" i="1"/>
  <c r="E77" i="1"/>
  <c r="E76" i="1"/>
  <c r="E75" i="1"/>
  <c r="E74" i="1"/>
  <c r="D72" i="1"/>
  <c r="D81" i="1" s="1"/>
  <c r="C72" i="1"/>
  <c r="C81" i="1" s="1"/>
  <c r="B72" i="1"/>
  <c r="B81" i="1" s="1"/>
  <c r="F98" i="1" l="1"/>
  <c r="F106" i="1"/>
  <c r="F108" i="1"/>
  <c r="F97" i="1"/>
  <c r="F133" i="1"/>
  <c r="F101" i="1"/>
  <c r="F107" i="1"/>
  <c r="F135" i="1"/>
  <c r="F113" i="1"/>
  <c r="F100" i="1"/>
  <c r="F127" i="1"/>
  <c r="F118" i="1"/>
  <c r="F103" i="1"/>
  <c r="F99" i="1"/>
  <c r="E112" i="1"/>
  <c r="E72" i="1"/>
  <c r="E81" i="1"/>
  <c r="C89" i="1"/>
  <c r="B89" i="1"/>
  <c r="E87" i="1"/>
  <c r="F110" i="1" s="1"/>
  <c r="D89" i="1"/>
  <c r="E86" i="1"/>
  <c r="F109" i="1" s="1"/>
  <c r="E67" i="1"/>
  <c r="F90" i="1" s="1"/>
  <c r="F65" i="1"/>
  <c r="D63" i="1"/>
  <c r="D64" i="1" s="1"/>
  <c r="C63" i="1"/>
  <c r="C64" i="1" s="1"/>
  <c r="B63" i="1"/>
  <c r="B64" i="1" s="1"/>
  <c r="E62" i="1"/>
  <c r="F85" i="1" s="1"/>
  <c r="E61" i="1"/>
  <c r="F84" i="1" s="1"/>
  <c r="E60" i="1"/>
  <c r="F83" i="1" s="1"/>
  <c r="F59" i="1"/>
  <c r="E57" i="1"/>
  <c r="F80" i="1" s="1"/>
  <c r="E56" i="1"/>
  <c r="F79" i="1" s="1"/>
  <c r="E55" i="1"/>
  <c r="F78" i="1" s="1"/>
  <c r="E54" i="1"/>
  <c r="F77" i="1" s="1"/>
  <c r="E53" i="1"/>
  <c r="F76" i="1" s="1"/>
  <c r="E52" i="1"/>
  <c r="F75" i="1" s="1"/>
  <c r="E51" i="1"/>
  <c r="F74" i="1" s="1"/>
  <c r="D49" i="1"/>
  <c r="D58" i="1" s="1"/>
  <c r="C49" i="1"/>
  <c r="C58" i="1" s="1"/>
  <c r="B49" i="1"/>
  <c r="B58" i="1" s="1"/>
  <c r="F104" i="1" l="1"/>
  <c r="F95" i="1"/>
  <c r="E89" i="1"/>
  <c r="E63" i="1"/>
  <c r="F86" i="1" s="1"/>
  <c r="C66" i="1"/>
  <c r="B66" i="1"/>
  <c r="D66" i="1"/>
  <c r="E58" i="1"/>
  <c r="F81" i="1" s="1"/>
  <c r="E64" i="1"/>
  <c r="F87" i="1" s="1"/>
  <c r="E49" i="1"/>
  <c r="F72" i="1" s="1"/>
  <c r="E44" i="1"/>
  <c r="F42" i="1"/>
  <c r="D40" i="1"/>
  <c r="D41" i="1" s="1"/>
  <c r="C40" i="1"/>
  <c r="C41" i="1" s="1"/>
  <c r="B40" i="1"/>
  <c r="B41" i="1" s="1"/>
  <c r="E39" i="1"/>
  <c r="F62" i="1" s="1"/>
  <c r="E38" i="1"/>
  <c r="F61" i="1" s="1"/>
  <c r="E37" i="1"/>
  <c r="F36" i="1"/>
  <c r="E34" i="1"/>
  <c r="F57" i="1" s="1"/>
  <c r="E33" i="1"/>
  <c r="E32" i="1"/>
  <c r="F55" i="1" s="1"/>
  <c r="E31" i="1"/>
  <c r="F54" i="1" s="1"/>
  <c r="E30" i="1"/>
  <c r="F53" i="1" s="1"/>
  <c r="E29" i="1"/>
  <c r="E28" i="1"/>
  <c r="F51" i="1" s="1"/>
  <c r="D26" i="1"/>
  <c r="C26" i="1"/>
  <c r="C35" i="1" s="1"/>
  <c r="B26" i="1"/>
  <c r="B35" i="1" s="1"/>
  <c r="E21" i="1"/>
  <c r="D17" i="1"/>
  <c r="D18" i="1" s="1"/>
  <c r="C17" i="1"/>
  <c r="C18" i="1" s="1"/>
  <c r="B17" i="1"/>
  <c r="B18" i="1" s="1"/>
  <c r="E16" i="1"/>
  <c r="E15" i="1"/>
  <c r="E14" i="1"/>
  <c r="E11" i="1"/>
  <c r="E10" i="1"/>
  <c r="E9" i="1"/>
  <c r="E8" i="1"/>
  <c r="E7" i="1"/>
  <c r="E6" i="1"/>
  <c r="E5" i="1"/>
  <c r="D3" i="1"/>
  <c r="C3" i="1"/>
  <c r="C12" i="1" s="1"/>
  <c r="B3" i="1"/>
  <c r="B12" i="1" s="1"/>
  <c r="F29" i="1" l="1"/>
  <c r="F33" i="1"/>
  <c r="F44" i="1"/>
  <c r="F112" i="1"/>
  <c r="F67" i="1"/>
  <c r="F37" i="1"/>
  <c r="F60" i="1"/>
  <c r="E26" i="1"/>
  <c r="C20" i="1"/>
  <c r="D35" i="1"/>
  <c r="E35" i="1" s="1"/>
  <c r="F39" i="1"/>
  <c r="F56" i="1"/>
  <c r="F52" i="1"/>
  <c r="E66" i="1"/>
  <c r="F89" i="1" s="1"/>
  <c r="E3" i="1"/>
  <c r="F34" i="1"/>
  <c r="D12" i="1"/>
  <c r="D20" i="1" s="1"/>
  <c r="F31" i="1"/>
  <c r="C43" i="1"/>
  <c r="B20" i="1"/>
  <c r="F28" i="1"/>
  <c r="F32" i="1"/>
  <c r="F38" i="1"/>
  <c r="F30" i="1"/>
  <c r="E12" i="1"/>
  <c r="E18" i="1"/>
  <c r="B43" i="1"/>
  <c r="E41" i="1"/>
  <c r="F64" i="1" s="1"/>
  <c r="D43" i="1"/>
  <c r="E17" i="1"/>
  <c r="E40" i="1"/>
  <c r="F63" i="1" s="1"/>
  <c r="F35" i="1" l="1"/>
  <c r="F26" i="1"/>
  <c r="F49" i="1"/>
  <c r="E20" i="1"/>
  <c r="F58" i="1"/>
  <c r="E43" i="1"/>
  <c r="F66" i="1" s="1"/>
  <c r="F41" i="1"/>
  <c r="F40" i="1"/>
  <c r="F43" i="1" l="1"/>
</calcChain>
</file>

<file path=xl/sharedStrings.xml><?xml version="1.0" encoding="utf-8"?>
<sst xmlns="http://schemas.openxmlformats.org/spreadsheetml/2006/main" count="308" uniqueCount="35">
  <si>
    <t>Количество ветеранов Великой Отечественной войны на 22 января 2019</t>
  </si>
  <si>
    <t>Правобережный</t>
  </si>
  <si>
    <t>Ленинский</t>
  </si>
  <si>
    <t>Орджоникидзевский</t>
  </si>
  <si>
    <t>Итого</t>
  </si>
  <si>
    <t>Участники ВОВ</t>
  </si>
  <si>
    <t>в том числе</t>
  </si>
  <si>
    <t>Инвалиды ВОВ</t>
  </si>
  <si>
    <t>УВОВ а-ж</t>
  </si>
  <si>
    <t>УВОВ з</t>
  </si>
  <si>
    <t>Лица, работавшие в тылу</t>
  </si>
  <si>
    <t>Бывшие несовершеннолетние узники фашизма</t>
  </si>
  <si>
    <t>Жители блокадного Ленинграда</t>
  </si>
  <si>
    <t>Граждане, проработавшие не менее 6-месяцев в период ВОВ без удостоверений</t>
  </si>
  <si>
    <t>Всего ВВОВ</t>
  </si>
  <si>
    <t>Вдовы погибших УВОВ</t>
  </si>
  <si>
    <t>Вдовы умерших УВОВ (одна категория)</t>
  </si>
  <si>
    <t>Вдовы умерших УВОВ, имеющие ТТ, УВОВ, узн)</t>
  </si>
  <si>
    <t>Итого: Вдов умерших УВОВ</t>
  </si>
  <si>
    <t>Всего вдов</t>
  </si>
  <si>
    <t>ИТОГО</t>
  </si>
  <si>
    <t>Дети погибших участников ВОВ</t>
  </si>
  <si>
    <t>Количество ветеранов Великой Отечественной войны на 15 феврала 2019</t>
  </si>
  <si>
    <t>Количество ветеранов Великой Отечественной войны на 18 феврала 2019</t>
  </si>
  <si>
    <t>Количество ветеранов Великой Отечественной войны на 25 феврала 2019</t>
  </si>
  <si>
    <t>Количество ветеранов Великой Отечественной войны на 19 марта 2019</t>
  </si>
  <si>
    <t>Количество ветеранов Великой Отечественной войны на 28 марта 2019</t>
  </si>
  <si>
    <t>Количество ветеранов Великой Отечественной войны на 10 апреля 2019</t>
  </si>
  <si>
    <t>Количество ветеранов Великой Отечественной войны на 22 апреля 2019</t>
  </si>
  <si>
    <t>Количество ветеранов Великой Отечественной войны на 13 мая 2019</t>
  </si>
  <si>
    <t>Количество ветеранов Великой Отечественной войны на 6 июня 2019</t>
  </si>
  <si>
    <t>Количество ветеранов Великой Отечественной войны на 21 июня 2019</t>
  </si>
  <si>
    <t>Количество ветеранов Великой Отечественной войны на 9 июля 2019</t>
  </si>
  <si>
    <t>Количество ветеранов Великой Отечественной войны на 18 июля 2019</t>
  </si>
  <si>
    <t>Количество ветеранов Великой Отечественной войны на 30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</si>
</sst>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0" xfId="0" applyFont="1" applyBorder="1"/>
    <xf numFmtId="0" fontId="9" fillId="0" borderId="14" xfId="0" applyFont="1" applyBorder="1"/>
    <xf numFmtId="0" fontId="10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topLeftCell="A299" workbookViewId="0">
      <selection activeCell="D314" sqref="D314"/>
    </sheetView>
  </sheetViews>
  <sheetFormatPr defaultColWidth="78.09765625" defaultRowHeight="18.75" x14ac:dyDescent="0.3"/>
  <cols>
    <col min="1" max="1" width="40.59765625" customWidth="1"/>
    <col min="2" max="2" width="17.09765625" customWidth="1"/>
    <col min="3" max="3" width="12.09765625" customWidth="1"/>
    <col min="4" max="4" width="20.796875" customWidth="1"/>
    <col min="5" max="5" width="6.09765625" bestFit="1" customWidth="1"/>
    <col min="6" max="6" width="7.8984375" customWidth="1"/>
  </cols>
  <sheetData>
    <row r="1" spans="1:5" ht="24" thickBot="1" x14ac:dyDescent="0.35">
      <c r="A1" s="28" t="s">
        <v>0</v>
      </c>
      <c r="B1" s="28"/>
      <c r="C1" s="28"/>
      <c r="D1" s="28"/>
      <c r="E1" s="28"/>
    </row>
    <row r="2" spans="1:5" x14ac:dyDescent="0.3">
      <c r="A2" s="2"/>
      <c r="B2" s="3" t="s">
        <v>1</v>
      </c>
      <c r="C2" s="3" t="s">
        <v>2</v>
      </c>
      <c r="D2" s="3" t="s">
        <v>3</v>
      </c>
      <c r="E2" s="4" t="s">
        <v>4</v>
      </c>
    </row>
    <row r="3" spans="1:5" ht="20.25" x14ac:dyDescent="0.3">
      <c r="A3" s="6" t="s">
        <v>5</v>
      </c>
      <c r="B3" s="7">
        <f>B5+B6+B7</f>
        <v>52</v>
      </c>
      <c r="C3" s="7">
        <f t="shared" ref="C3:D3" si="0">C5+C6+C7</f>
        <v>35</v>
      </c>
      <c r="D3" s="7">
        <f t="shared" si="0"/>
        <v>40</v>
      </c>
      <c r="E3" s="8">
        <f>D3+C3+B3</f>
        <v>127</v>
      </c>
    </row>
    <row r="4" spans="1:5" ht="20.25" x14ac:dyDescent="0.3">
      <c r="A4" s="9" t="s">
        <v>6</v>
      </c>
      <c r="B4" s="10"/>
      <c r="C4" s="10"/>
      <c r="D4" s="10"/>
      <c r="E4" s="8"/>
    </row>
    <row r="5" spans="1:5" ht="20.25" x14ac:dyDescent="0.3">
      <c r="A5" s="11" t="s">
        <v>7</v>
      </c>
      <c r="B5" s="12">
        <v>11</v>
      </c>
      <c r="C5" s="12">
        <v>7</v>
      </c>
      <c r="D5" s="12">
        <v>8</v>
      </c>
      <c r="E5" s="8">
        <f t="shared" ref="E5:E12" si="1">D5+C5+B5</f>
        <v>26</v>
      </c>
    </row>
    <row r="6" spans="1:5" ht="20.25" x14ac:dyDescent="0.3">
      <c r="A6" s="11" t="s">
        <v>8</v>
      </c>
      <c r="B6" s="12">
        <v>31</v>
      </c>
      <c r="C6" s="12">
        <v>21</v>
      </c>
      <c r="D6" s="12">
        <v>26</v>
      </c>
      <c r="E6" s="8">
        <f t="shared" si="1"/>
        <v>78</v>
      </c>
    </row>
    <row r="7" spans="1:5" ht="20.25" x14ac:dyDescent="0.3">
      <c r="A7" s="11" t="s">
        <v>9</v>
      </c>
      <c r="B7" s="12">
        <v>10</v>
      </c>
      <c r="C7" s="12">
        <v>7</v>
      </c>
      <c r="D7" s="12">
        <v>6</v>
      </c>
      <c r="E7" s="8">
        <f t="shared" si="1"/>
        <v>23</v>
      </c>
    </row>
    <row r="8" spans="1:5" ht="20.25" x14ac:dyDescent="0.3">
      <c r="A8" s="6" t="s">
        <v>10</v>
      </c>
      <c r="B8" s="7">
        <v>663</v>
      </c>
      <c r="C8" s="7">
        <v>609</v>
      </c>
      <c r="D8" s="7">
        <v>630</v>
      </c>
      <c r="E8" s="8">
        <f t="shared" si="1"/>
        <v>1902</v>
      </c>
    </row>
    <row r="9" spans="1:5" ht="20.25" x14ac:dyDescent="0.3">
      <c r="A9" s="6" t="s">
        <v>11</v>
      </c>
      <c r="B9" s="7">
        <v>24</v>
      </c>
      <c r="C9" s="7">
        <v>16</v>
      </c>
      <c r="D9" s="7">
        <v>26</v>
      </c>
      <c r="E9" s="8">
        <f t="shared" si="1"/>
        <v>66</v>
      </c>
    </row>
    <row r="10" spans="1:5" ht="20.25" x14ac:dyDescent="0.3">
      <c r="A10" s="13" t="s">
        <v>12</v>
      </c>
      <c r="B10" s="14">
        <v>5</v>
      </c>
      <c r="C10" s="14">
        <v>8</v>
      </c>
      <c r="D10" s="14">
        <v>5</v>
      </c>
      <c r="E10" s="8">
        <f t="shared" si="1"/>
        <v>18</v>
      </c>
    </row>
    <row r="11" spans="1:5" ht="38.25" customHeight="1" thickBot="1" x14ac:dyDescent="0.35">
      <c r="A11" s="6" t="s">
        <v>13</v>
      </c>
      <c r="B11" s="7">
        <v>11</v>
      </c>
      <c r="C11" s="7">
        <v>7</v>
      </c>
      <c r="D11" s="7">
        <v>9</v>
      </c>
      <c r="E11" s="8">
        <f t="shared" si="1"/>
        <v>27</v>
      </c>
    </row>
    <row r="12" spans="1:5" ht="21" thickBot="1" x14ac:dyDescent="0.35">
      <c r="A12" s="15" t="s">
        <v>14</v>
      </c>
      <c r="B12" s="16">
        <f>B3+B8+B9+B10+B11</f>
        <v>755</v>
      </c>
      <c r="C12" s="16">
        <f t="shared" ref="C12:D12" si="2">C3+C8+C9+C10+C11</f>
        <v>675</v>
      </c>
      <c r="D12" s="16">
        <f t="shared" si="2"/>
        <v>710</v>
      </c>
      <c r="E12" s="8">
        <f t="shared" si="1"/>
        <v>2140</v>
      </c>
    </row>
    <row r="13" spans="1:5" ht="21" x14ac:dyDescent="0.35">
      <c r="A13" s="17"/>
      <c r="B13" s="18"/>
      <c r="C13" s="18"/>
      <c r="D13" s="18"/>
      <c r="E13" s="19"/>
    </row>
    <row r="14" spans="1:5" ht="20.25" x14ac:dyDescent="0.3">
      <c r="A14" s="6" t="s">
        <v>15</v>
      </c>
      <c r="B14" s="7"/>
      <c r="C14" s="7"/>
      <c r="D14" s="7">
        <v>1</v>
      </c>
      <c r="E14" s="8">
        <f t="shared" ref="E14" si="3">D14+C14+B14</f>
        <v>1</v>
      </c>
    </row>
    <row r="15" spans="1:5" ht="20.25" x14ac:dyDescent="0.3">
      <c r="A15" s="20" t="s">
        <v>16</v>
      </c>
      <c r="B15" s="21">
        <v>98</v>
      </c>
      <c r="C15" s="21">
        <v>105</v>
      </c>
      <c r="D15" s="21">
        <v>93</v>
      </c>
      <c r="E15" s="8">
        <f>D15+C15+B15</f>
        <v>296</v>
      </c>
    </row>
    <row r="16" spans="1:5" ht="37.5" x14ac:dyDescent="0.3">
      <c r="A16" s="20" t="s">
        <v>17</v>
      </c>
      <c r="B16" s="21">
        <v>65</v>
      </c>
      <c r="C16" s="21">
        <v>72</v>
      </c>
      <c r="D16" s="21">
        <v>74</v>
      </c>
      <c r="E16" s="8">
        <f>D16+C16+B16</f>
        <v>211</v>
      </c>
    </row>
    <row r="17" spans="1:6" ht="21" thickBot="1" x14ac:dyDescent="0.35">
      <c r="A17" s="6" t="s">
        <v>18</v>
      </c>
      <c r="B17" s="7">
        <f>B14++B15+B16</f>
        <v>163</v>
      </c>
      <c r="C17" s="7">
        <f t="shared" ref="C17:D17" si="4">C14++C15+C16</f>
        <v>177</v>
      </c>
      <c r="D17" s="7">
        <f t="shared" si="4"/>
        <v>168</v>
      </c>
      <c r="E17" s="8">
        <f t="shared" ref="E17:E18" si="5">D17+C17+B17</f>
        <v>508</v>
      </c>
    </row>
    <row r="18" spans="1:6" ht="21" thickBot="1" x14ac:dyDescent="0.35">
      <c r="A18" s="15" t="s">
        <v>19</v>
      </c>
      <c r="B18" s="16">
        <f>B17+B14</f>
        <v>163</v>
      </c>
      <c r="C18" s="16">
        <f>C17+C14</f>
        <v>177</v>
      </c>
      <c r="D18" s="16">
        <f>D17+D14</f>
        <v>169</v>
      </c>
      <c r="E18" s="8">
        <f t="shared" si="5"/>
        <v>509</v>
      </c>
    </row>
    <row r="19" spans="1:6" ht="21.75" thickBot="1" x14ac:dyDescent="0.4">
      <c r="A19" s="17"/>
      <c r="B19" s="18"/>
      <c r="C19" s="18"/>
      <c r="D19" s="18"/>
      <c r="E19" s="19"/>
    </row>
    <row r="20" spans="1:6" ht="21" thickBot="1" x14ac:dyDescent="0.35">
      <c r="A20" s="22" t="s">
        <v>20</v>
      </c>
      <c r="B20" s="23">
        <f>B12+B18</f>
        <v>918</v>
      </c>
      <c r="C20" s="23">
        <f>C12+C18</f>
        <v>852</v>
      </c>
      <c r="D20" s="23">
        <f>D12+D18</f>
        <v>879</v>
      </c>
      <c r="E20" s="8">
        <f t="shared" ref="E20:E21" si="6">D20+C20+B20</f>
        <v>2649</v>
      </c>
    </row>
    <row r="21" spans="1:6" ht="21" thickBot="1" x14ac:dyDescent="0.35">
      <c r="A21" s="24" t="s">
        <v>21</v>
      </c>
      <c r="B21" s="25">
        <v>954</v>
      </c>
      <c r="C21" s="25">
        <v>581</v>
      </c>
      <c r="D21" s="25">
        <v>914</v>
      </c>
      <c r="E21" s="8">
        <f t="shared" si="6"/>
        <v>2449</v>
      </c>
    </row>
    <row r="24" spans="1:6" ht="28.5" customHeight="1" thickBot="1" x14ac:dyDescent="0.35">
      <c r="A24" s="28" t="s">
        <v>22</v>
      </c>
      <c r="B24" s="28"/>
      <c r="C24" s="28"/>
      <c r="D24" s="28"/>
      <c r="E24" s="28"/>
      <c r="F24" s="1"/>
    </row>
    <row r="25" spans="1:6" x14ac:dyDescent="0.3">
      <c r="A25" s="2"/>
      <c r="B25" s="3" t="s">
        <v>1</v>
      </c>
      <c r="C25" s="3" t="s">
        <v>2</v>
      </c>
      <c r="D25" s="3" t="s">
        <v>3</v>
      </c>
      <c r="E25" s="4" t="s">
        <v>4</v>
      </c>
      <c r="F25" s="5"/>
    </row>
    <row r="26" spans="1:6" ht="20.25" x14ac:dyDescent="0.3">
      <c r="A26" s="6" t="s">
        <v>5</v>
      </c>
      <c r="B26" s="7">
        <f>B28+B29+B30</f>
        <v>53</v>
      </c>
      <c r="C26" s="7">
        <f t="shared" ref="C26:D26" si="7">C28+C29+C30</f>
        <v>33</v>
      </c>
      <c r="D26" s="7">
        <f t="shared" si="7"/>
        <v>37</v>
      </c>
      <c r="E26" s="8">
        <f>D26+C26+B26</f>
        <v>123</v>
      </c>
      <c r="F26" s="5">
        <f>E26-E3</f>
        <v>-4</v>
      </c>
    </row>
    <row r="27" spans="1:6" ht="20.25" x14ac:dyDescent="0.3">
      <c r="A27" s="9" t="s">
        <v>6</v>
      </c>
      <c r="B27" s="10"/>
      <c r="C27" s="10"/>
      <c r="D27" s="10"/>
      <c r="E27" s="8"/>
      <c r="F27" s="5"/>
    </row>
    <row r="28" spans="1:6" ht="20.25" x14ac:dyDescent="0.3">
      <c r="A28" s="11" t="s">
        <v>7</v>
      </c>
      <c r="B28" s="12">
        <v>11</v>
      </c>
      <c r="C28" s="12">
        <v>7</v>
      </c>
      <c r="D28" s="12">
        <v>6</v>
      </c>
      <c r="E28" s="8">
        <f>B28+C28+D28</f>
        <v>24</v>
      </c>
      <c r="F28" s="5">
        <f>E28-E5</f>
        <v>-2</v>
      </c>
    </row>
    <row r="29" spans="1:6" ht="20.25" x14ac:dyDescent="0.3">
      <c r="A29" s="11" t="s">
        <v>8</v>
      </c>
      <c r="B29" s="12">
        <v>33</v>
      </c>
      <c r="C29" s="12">
        <v>22</v>
      </c>
      <c r="D29" s="12">
        <v>26</v>
      </c>
      <c r="E29" s="8">
        <f t="shared" ref="E29:E30" si="8">B29+C29+D29</f>
        <v>81</v>
      </c>
      <c r="F29" s="5">
        <f t="shared" ref="F29:F44" si="9">E29-E6</f>
        <v>3</v>
      </c>
    </row>
    <row r="30" spans="1:6" ht="20.25" x14ac:dyDescent="0.3">
      <c r="A30" s="11" t="s">
        <v>9</v>
      </c>
      <c r="B30" s="12">
        <v>9</v>
      </c>
      <c r="C30" s="12">
        <v>4</v>
      </c>
      <c r="D30" s="12">
        <v>5</v>
      </c>
      <c r="E30" s="8">
        <f t="shared" si="8"/>
        <v>18</v>
      </c>
      <c r="F30" s="5">
        <f t="shared" si="9"/>
        <v>-5</v>
      </c>
    </row>
    <row r="31" spans="1:6" ht="20.25" x14ac:dyDescent="0.3">
      <c r="A31" s="6" t="s">
        <v>10</v>
      </c>
      <c r="B31" s="7">
        <v>645</v>
      </c>
      <c r="C31" s="7">
        <v>588</v>
      </c>
      <c r="D31" s="7">
        <v>594</v>
      </c>
      <c r="E31" s="8">
        <f t="shared" ref="E31:E35" si="10">D31+C31+B31</f>
        <v>1827</v>
      </c>
      <c r="F31" s="5">
        <f t="shared" si="9"/>
        <v>-75</v>
      </c>
    </row>
    <row r="32" spans="1:6" ht="20.25" x14ac:dyDescent="0.3">
      <c r="A32" s="6" t="s">
        <v>11</v>
      </c>
      <c r="B32" s="7">
        <v>23</v>
      </c>
      <c r="C32" s="7">
        <v>16</v>
      </c>
      <c r="D32" s="7">
        <v>25</v>
      </c>
      <c r="E32" s="8">
        <f t="shared" si="10"/>
        <v>64</v>
      </c>
      <c r="F32" s="5">
        <f t="shared" si="9"/>
        <v>-2</v>
      </c>
    </row>
    <row r="33" spans="1:6" ht="20.25" x14ac:dyDescent="0.3">
      <c r="A33" s="13" t="s">
        <v>12</v>
      </c>
      <c r="B33" s="14">
        <v>5</v>
      </c>
      <c r="C33" s="14">
        <v>7</v>
      </c>
      <c r="D33" s="14">
        <v>5</v>
      </c>
      <c r="E33" s="8">
        <f t="shared" si="10"/>
        <v>17</v>
      </c>
      <c r="F33" s="5">
        <f t="shared" si="9"/>
        <v>-1</v>
      </c>
    </row>
    <row r="34" spans="1:6" ht="38.25" thickBot="1" x14ac:dyDescent="0.35">
      <c r="A34" s="6" t="s">
        <v>13</v>
      </c>
      <c r="B34" s="7"/>
      <c r="C34" s="7"/>
      <c r="D34" s="7"/>
      <c r="E34" s="8">
        <f t="shared" si="10"/>
        <v>0</v>
      </c>
      <c r="F34" s="5">
        <f t="shared" si="9"/>
        <v>-27</v>
      </c>
    </row>
    <row r="35" spans="1:6" ht="21" thickBot="1" x14ac:dyDescent="0.35">
      <c r="A35" s="15" t="s">
        <v>14</v>
      </c>
      <c r="B35" s="16">
        <f>B26+B31+B32+B33+B34</f>
        <v>726</v>
      </c>
      <c r="C35" s="16">
        <f t="shared" ref="C35:D35" si="11">C26+C31+C32+C33+C34</f>
        <v>644</v>
      </c>
      <c r="D35" s="16">
        <f t="shared" si="11"/>
        <v>661</v>
      </c>
      <c r="E35" s="8">
        <f t="shared" si="10"/>
        <v>2031</v>
      </c>
      <c r="F35" s="5">
        <f t="shared" si="9"/>
        <v>-109</v>
      </c>
    </row>
    <row r="36" spans="1:6" ht="21" x14ac:dyDescent="0.35">
      <c r="A36" s="17"/>
      <c r="B36" s="18"/>
      <c r="C36" s="18"/>
      <c r="D36" s="18"/>
      <c r="E36" s="19"/>
      <c r="F36" s="5">
        <f t="shared" si="9"/>
        <v>0</v>
      </c>
    </row>
    <row r="37" spans="1:6" ht="20.25" x14ac:dyDescent="0.3">
      <c r="A37" s="6" t="s">
        <v>15</v>
      </c>
      <c r="B37" s="7"/>
      <c r="C37" s="7"/>
      <c r="D37" s="7">
        <v>1</v>
      </c>
      <c r="E37" s="8">
        <f t="shared" ref="E37" si="12">D37+C37+B37</f>
        <v>1</v>
      </c>
      <c r="F37" s="5">
        <f t="shared" si="9"/>
        <v>0</v>
      </c>
    </row>
    <row r="38" spans="1:6" ht="20.25" x14ac:dyDescent="0.3">
      <c r="A38" s="20" t="s">
        <v>16</v>
      </c>
      <c r="B38" s="21">
        <v>97</v>
      </c>
      <c r="C38" s="21">
        <v>99</v>
      </c>
      <c r="D38" s="21">
        <v>96</v>
      </c>
      <c r="E38" s="8">
        <f>D38+C38+B38</f>
        <v>292</v>
      </c>
      <c r="F38" s="5">
        <f t="shared" si="9"/>
        <v>-4</v>
      </c>
    </row>
    <row r="39" spans="1:6" ht="37.5" x14ac:dyDescent="0.3">
      <c r="A39" s="20" t="s">
        <v>17</v>
      </c>
      <c r="B39" s="21"/>
      <c r="C39" s="21"/>
      <c r="D39" s="21"/>
      <c r="E39" s="8">
        <f>D39+C39+B39</f>
        <v>0</v>
      </c>
      <c r="F39" s="5">
        <f t="shared" si="9"/>
        <v>-211</v>
      </c>
    </row>
    <row r="40" spans="1:6" ht="21" thickBot="1" x14ac:dyDescent="0.35">
      <c r="A40" s="6" t="s">
        <v>18</v>
      </c>
      <c r="B40" s="7">
        <f>B37++B38+B39</f>
        <v>97</v>
      </c>
      <c r="C40" s="7">
        <f t="shared" ref="C40:D40" si="13">C37++C38+C39</f>
        <v>99</v>
      </c>
      <c r="D40" s="7">
        <f t="shared" si="13"/>
        <v>97</v>
      </c>
      <c r="E40" s="8">
        <f t="shared" ref="E40:E41" si="14">D40+C40+B40</f>
        <v>293</v>
      </c>
      <c r="F40" s="5">
        <f t="shared" si="9"/>
        <v>-215</v>
      </c>
    </row>
    <row r="41" spans="1:6" ht="21" thickBot="1" x14ac:dyDescent="0.35">
      <c r="A41" s="15" t="s">
        <v>19</v>
      </c>
      <c r="B41" s="16">
        <f>B40+B37</f>
        <v>97</v>
      </c>
      <c r="C41" s="16">
        <f>C40+C37</f>
        <v>99</v>
      </c>
      <c r="D41" s="16">
        <f>D40+D37</f>
        <v>98</v>
      </c>
      <c r="E41" s="8">
        <f t="shared" si="14"/>
        <v>294</v>
      </c>
      <c r="F41" s="5">
        <f t="shared" si="9"/>
        <v>-215</v>
      </c>
    </row>
    <row r="42" spans="1:6" ht="21.75" thickBot="1" x14ac:dyDescent="0.4">
      <c r="A42" s="17"/>
      <c r="B42" s="18"/>
      <c r="C42" s="18"/>
      <c r="D42" s="18"/>
      <c r="E42" s="19"/>
      <c r="F42" s="5">
        <f t="shared" si="9"/>
        <v>0</v>
      </c>
    </row>
    <row r="43" spans="1:6" ht="21" thickBot="1" x14ac:dyDescent="0.35">
      <c r="A43" s="22" t="s">
        <v>20</v>
      </c>
      <c r="B43" s="23">
        <f>B35+B41</f>
        <v>823</v>
      </c>
      <c r="C43" s="23">
        <f>C35+C41</f>
        <v>743</v>
      </c>
      <c r="D43" s="23">
        <f>D35+D41</f>
        <v>759</v>
      </c>
      <c r="E43" s="8">
        <f t="shared" ref="E43:E44" si="15">D43+C43+B43</f>
        <v>2325</v>
      </c>
      <c r="F43" s="5">
        <f t="shared" si="9"/>
        <v>-324</v>
      </c>
    </row>
    <row r="44" spans="1:6" ht="21" thickBot="1" x14ac:dyDescent="0.35">
      <c r="A44" s="24" t="s">
        <v>21</v>
      </c>
      <c r="B44" s="25">
        <v>959</v>
      </c>
      <c r="C44" s="25">
        <v>576</v>
      </c>
      <c r="D44" s="25">
        <v>895</v>
      </c>
      <c r="E44" s="8">
        <f t="shared" si="15"/>
        <v>2430</v>
      </c>
      <c r="F44" s="5">
        <f t="shared" si="9"/>
        <v>-19</v>
      </c>
    </row>
    <row r="47" spans="1:6" ht="24" thickBot="1" x14ac:dyDescent="0.35">
      <c r="A47" s="28" t="s">
        <v>23</v>
      </c>
      <c r="B47" s="28"/>
      <c r="C47" s="28"/>
      <c r="D47" s="28"/>
      <c r="E47" s="28"/>
      <c r="F47" s="1"/>
    </row>
    <row r="48" spans="1:6" x14ac:dyDescent="0.3">
      <c r="A48" s="2"/>
      <c r="B48" s="3" t="s">
        <v>1</v>
      </c>
      <c r="C48" s="3" t="s">
        <v>2</v>
      </c>
      <c r="D48" s="3" t="s">
        <v>3</v>
      </c>
      <c r="E48" s="4" t="s">
        <v>4</v>
      </c>
      <c r="F48" s="5"/>
    </row>
    <row r="49" spans="1:6" ht="20.25" x14ac:dyDescent="0.3">
      <c r="A49" s="6" t="s">
        <v>5</v>
      </c>
      <c r="B49" s="7">
        <f>B51+B52+B53</f>
        <v>53</v>
      </c>
      <c r="C49" s="7">
        <f t="shared" ref="C49:D49" si="16">C51+C52+C53</f>
        <v>33</v>
      </c>
      <c r="D49" s="7">
        <f t="shared" si="16"/>
        <v>36</v>
      </c>
      <c r="E49" s="8">
        <f>D49+C49+B49</f>
        <v>122</v>
      </c>
      <c r="F49" s="5">
        <f>E49-E26</f>
        <v>-1</v>
      </c>
    </row>
    <row r="50" spans="1:6" ht="20.25" x14ac:dyDescent="0.3">
      <c r="A50" s="9" t="s">
        <v>6</v>
      </c>
      <c r="B50" s="10"/>
      <c r="C50" s="10"/>
      <c r="D50" s="10"/>
      <c r="E50" s="8"/>
      <c r="F50" s="5"/>
    </row>
    <row r="51" spans="1:6" ht="20.25" x14ac:dyDescent="0.3">
      <c r="A51" s="11" t="s">
        <v>7</v>
      </c>
      <c r="B51" s="12">
        <v>11</v>
      </c>
      <c r="C51" s="12">
        <v>7</v>
      </c>
      <c r="D51" s="12">
        <v>6</v>
      </c>
      <c r="E51" s="8">
        <f>B51+C51+D51</f>
        <v>24</v>
      </c>
      <c r="F51" s="5">
        <f>E51-E28</f>
        <v>0</v>
      </c>
    </row>
    <row r="52" spans="1:6" ht="20.25" x14ac:dyDescent="0.3">
      <c r="A52" s="11" t="s">
        <v>8</v>
      </c>
      <c r="B52" s="12">
        <v>33</v>
      </c>
      <c r="C52" s="12">
        <v>22</v>
      </c>
      <c r="D52" s="12">
        <v>25</v>
      </c>
      <c r="E52" s="8">
        <f t="shared" ref="E52:E53" si="17">B52+C52+D52</f>
        <v>80</v>
      </c>
      <c r="F52" s="5">
        <f t="shared" ref="F52:F67" si="18">E52-E29</f>
        <v>-1</v>
      </c>
    </row>
    <row r="53" spans="1:6" ht="20.25" x14ac:dyDescent="0.3">
      <c r="A53" s="11" t="s">
        <v>9</v>
      </c>
      <c r="B53" s="12">
        <v>9</v>
      </c>
      <c r="C53" s="12">
        <v>4</v>
      </c>
      <c r="D53" s="12">
        <v>5</v>
      </c>
      <c r="E53" s="8">
        <f t="shared" si="17"/>
        <v>18</v>
      </c>
      <c r="F53" s="5">
        <f t="shared" si="18"/>
        <v>0</v>
      </c>
    </row>
    <row r="54" spans="1:6" ht="20.25" x14ac:dyDescent="0.3">
      <c r="A54" s="6" t="s">
        <v>10</v>
      </c>
      <c r="B54" s="7">
        <v>644</v>
      </c>
      <c r="C54" s="7">
        <v>585</v>
      </c>
      <c r="D54" s="7">
        <v>592</v>
      </c>
      <c r="E54" s="8">
        <f t="shared" ref="E54:E58" si="19">D54+C54+B54</f>
        <v>1821</v>
      </c>
      <c r="F54" s="5">
        <f t="shared" si="18"/>
        <v>-6</v>
      </c>
    </row>
    <row r="55" spans="1:6" ht="20.25" x14ac:dyDescent="0.3">
      <c r="A55" s="6" t="s">
        <v>11</v>
      </c>
      <c r="B55" s="7">
        <v>23</v>
      </c>
      <c r="C55" s="7">
        <v>16</v>
      </c>
      <c r="D55" s="7">
        <v>24</v>
      </c>
      <c r="E55" s="8">
        <f t="shared" si="19"/>
        <v>63</v>
      </c>
      <c r="F55" s="5">
        <f t="shared" si="18"/>
        <v>-1</v>
      </c>
    </row>
    <row r="56" spans="1:6" ht="20.25" x14ac:dyDescent="0.3">
      <c r="A56" s="13" t="s">
        <v>12</v>
      </c>
      <c r="B56" s="14">
        <v>5</v>
      </c>
      <c r="C56" s="14">
        <v>7</v>
      </c>
      <c r="D56" s="14">
        <v>5</v>
      </c>
      <c r="E56" s="8">
        <f t="shared" si="19"/>
        <v>17</v>
      </c>
      <c r="F56" s="5">
        <f t="shared" si="18"/>
        <v>0</v>
      </c>
    </row>
    <row r="57" spans="1:6" ht="38.25" thickBot="1" x14ac:dyDescent="0.35">
      <c r="A57" s="6" t="s">
        <v>13</v>
      </c>
      <c r="B57" s="7"/>
      <c r="C57" s="7"/>
      <c r="D57" s="7"/>
      <c r="E57" s="8">
        <f t="shared" si="19"/>
        <v>0</v>
      </c>
      <c r="F57" s="5">
        <f t="shared" si="18"/>
        <v>0</v>
      </c>
    </row>
    <row r="58" spans="1:6" ht="21" thickBot="1" x14ac:dyDescent="0.35">
      <c r="A58" s="15" t="s">
        <v>14</v>
      </c>
      <c r="B58" s="16">
        <f>B49+B54+B55+B56+B57</f>
        <v>725</v>
      </c>
      <c r="C58" s="16">
        <f t="shared" ref="C58:D58" si="20">C49+C54+C55+C56+C57</f>
        <v>641</v>
      </c>
      <c r="D58" s="16">
        <f t="shared" si="20"/>
        <v>657</v>
      </c>
      <c r="E58" s="8">
        <f t="shared" si="19"/>
        <v>2023</v>
      </c>
      <c r="F58" s="5">
        <f t="shared" si="18"/>
        <v>-8</v>
      </c>
    </row>
    <row r="59" spans="1:6" ht="21" x14ac:dyDescent="0.35">
      <c r="A59" s="17"/>
      <c r="B59" s="18"/>
      <c r="C59" s="18"/>
      <c r="D59" s="18"/>
      <c r="E59" s="19"/>
      <c r="F59" s="5">
        <f t="shared" si="18"/>
        <v>0</v>
      </c>
    </row>
    <row r="60" spans="1:6" ht="20.25" x14ac:dyDescent="0.3">
      <c r="A60" s="6" t="s">
        <v>15</v>
      </c>
      <c r="B60" s="7"/>
      <c r="C60" s="7"/>
      <c r="D60" s="7">
        <v>1</v>
      </c>
      <c r="E60" s="8">
        <f>D60+C60+B60</f>
        <v>1</v>
      </c>
      <c r="F60" s="5">
        <f t="shared" si="18"/>
        <v>0</v>
      </c>
    </row>
    <row r="61" spans="1:6" ht="20.25" x14ac:dyDescent="0.3">
      <c r="A61" s="20" t="s">
        <v>16</v>
      </c>
      <c r="B61" s="21">
        <v>97</v>
      </c>
      <c r="C61" s="21">
        <v>99</v>
      </c>
      <c r="D61" s="21">
        <v>96</v>
      </c>
      <c r="E61" s="8">
        <f>D61+C61+B61</f>
        <v>292</v>
      </c>
      <c r="F61" s="5">
        <f t="shared" si="18"/>
        <v>0</v>
      </c>
    </row>
    <row r="62" spans="1:6" ht="37.5" x14ac:dyDescent="0.3">
      <c r="A62" s="20" t="s">
        <v>17</v>
      </c>
      <c r="B62" s="21"/>
      <c r="C62" s="21"/>
      <c r="D62" s="21"/>
      <c r="E62" s="8">
        <f>D62+C62+B62</f>
        <v>0</v>
      </c>
      <c r="F62" s="5">
        <f t="shared" si="18"/>
        <v>0</v>
      </c>
    </row>
    <row r="63" spans="1:6" ht="21" thickBot="1" x14ac:dyDescent="0.35">
      <c r="A63" s="6" t="s">
        <v>18</v>
      </c>
      <c r="B63" s="7">
        <f>B60++B61+B62</f>
        <v>97</v>
      </c>
      <c r="C63" s="7">
        <f>C60++C61+C62</f>
        <v>99</v>
      </c>
      <c r="D63" s="7">
        <f>D60++D61+D62</f>
        <v>97</v>
      </c>
      <c r="E63" s="8">
        <f t="shared" ref="E63:E64" si="21">D63+C63+B63</f>
        <v>293</v>
      </c>
      <c r="F63" s="5">
        <f t="shared" si="18"/>
        <v>0</v>
      </c>
    </row>
    <row r="64" spans="1:6" ht="21" thickBot="1" x14ac:dyDescent="0.35">
      <c r="A64" s="15" t="s">
        <v>19</v>
      </c>
      <c r="B64" s="16">
        <f>B63+B60</f>
        <v>97</v>
      </c>
      <c r="C64" s="16">
        <f>C63+C60</f>
        <v>99</v>
      </c>
      <c r="D64" s="16">
        <f>D63+D60</f>
        <v>98</v>
      </c>
      <c r="E64" s="8">
        <f t="shared" si="21"/>
        <v>294</v>
      </c>
      <c r="F64" s="5">
        <f t="shared" si="18"/>
        <v>0</v>
      </c>
    </row>
    <row r="65" spans="1:6" ht="21.75" thickBot="1" x14ac:dyDescent="0.4">
      <c r="A65" s="17"/>
      <c r="B65" s="18"/>
      <c r="C65" s="18"/>
      <c r="D65" s="18"/>
      <c r="E65" s="19"/>
      <c r="F65" s="5">
        <f t="shared" si="18"/>
        <v>0</v>
      </c>
    </row>
    <row r="66" spans="1:6" ht="21" thickBot="1" x14ac:dyDescent="0.35">
      <c r="A66" s="22" t="s">
        <v>20</v>
      </c>
      <c r="B66" s="23">
        <f>B58+B64</f>
        <v>822</v>
      </c>
      <c r="C66" s="23">
        <f>C58+C64</f>
        <v>740</v>
      </c>
      <c r="D66" s="23">
        <f>D58+D64</f>
        <v>755</v>
      </c>
      <c r="E66" s="8">
        <f t="shared" ref="E66:E67" si="22">D66+C66+B66</f>
        <v>2317</v>
      </c>
      <c r="F66" s="5">
        <f t="shared" si="18"/>
        <v>-8</v>
      </c>
    </row>
    <row r="67" spans="1:6" ht="21" thickBot="1" x14ac:dyDescent="0.35">
      <c r="A67" s="24" t="s">
        <v>21</v>
      </c>
      <c r="B67" s="25">
        <v>959</v>
      </c>
      <c r="C67" s="25">
        <v>576</v>
      </c>
      <c r="D67" s="25">
        <v>895</v>
      </c>
      <c r="E67" s="8">
        <f t="shared" si="22"/>
        <v>2430</v>
      </c>
      <c r="F67" s="5">
        <f t="shared" si="18"/>
        <v>0</v>
      </c>
    </row>
    <row r="70" spans="1:6" ht="24" thickBot="1" x14ac:dyDescent="0.35">
      <c r="A70" s="28" t="s">
        <v>24</v>
      </c>
      <c r="B70" s="28"/>
      <c r="C70" s="28"/>
      <c r="D70" s="28"/>
      <c r="E70" s="28"/>
      <c r="F70" s="1"/>
    </row>
    <row r="71" spans="1:6" x14ac:dyDescent="0.3">
      <c r="A71" s="2"/>
      <c r="B71" s="3" t="s">
        <v>1</v>
      </c>
      <c r="C71" s="3" t="s">
        <v>2</v>
      </c>
      <c r="D71" s="3" t="s">
        <v>3</v>
      </c>
      <c r="E71" s="4" t="s">
        <v>4</v>
      </c>
      <c r="F71" s="5"/>
    </row>
    <row r="72" spans="1:6" ht="20.25" x14ac:dyDescent="0.3">
      <c r="A72" s="6" t="s">
        <v>5</v>
      </c>
      <c r="B72" s="7">
        <f>B74+B75+B76</f>
        <v>52</v>
      </c>
      <c r="C72" s="7">
        <f t="shared" ref="C72:D72" si="23">C74+C75+C76</f>
        <v>33</v>
      </c>
      <c r="D72" s="7">
        <f t="shared" si="23"/>
        <v>36</v>
      </c>
      <c r="E72" s="8">
        <f>D72+C72+B72</f>
        <v>121</v>
      </c>
      <c r="F72" s="5">
        <f>E72-E49</f>
        <v>-1</v>
      </c>
    </row>
    <row r="73" spans="1:6" ht="20.25" x14ac:dyDescent="0.3">
      <c r="A73" s="9" t="s">
        <v>6</v>
      </c>
      <c r="B73" s="10"/>
      <c r="C73" s="10"/>
      <c r="D73" s="10"/>
      <c r="E73" s="8"/>
      <c r="F73" s="5"/>
    </row>
    <row r="74" spans="1:6" ht="20.25" x14ac:dyDescent="0.3">
      <c r="A74" s="11" t="s">
        <v>7</v>
      </c>
      <c r="B74" s="12">
        <v>11</v>
      </c>
      <c r="C74" s="12">
        <v>7</v>
      </c>
      <c r="D74" s="12">
        <v>6</v>
      </c>
      <c r="E74" s="8">
        <f>B74+C74+D74</f>
        <v>24</v>
      </c>
      <c r="F74" s="5">
        <f>E74-E51</f>
        <v>0</v>
      </c>
    </row>
    <row r="75" spans="1:6" ht="20.25" x14ac:dyDescent="0.3">
      <c r="A75" s="11" t="s">
        <v>8</v>
      </c>
      <c r="B75" s="12">
        <v>32</v>
      </c>
      <c r="C75" s="12">
        <v>22</v>
      </c>
      <c r="D75" s="12">
        <v>25</v>
      </c>
      <c r="E75" s="8">
        <f t="shared" ref="E75:E76" si="24">B75+C75+D75</f>
        <v>79</v>
      </c>
      <c r="F75" s="5">
        <f t="shared" ref="F75:F90" si="25">E75-E52</f>
        <v>-1</v>
      </c>
    </row>
    <row r="76" spans="1:6" ht="20.25" x14ac:dyDescent="0.3">
      <c r="A76" s="11" t="s">
        <v>9</v>
      </c>
      <c r="B76" s="12">
        <v>9</v>
      </c>
      <c r="C76" s="12">
        <v>4</v>
      </c>
      <c r="D76" s="12">
        <v>5</v>
      </c>
      <c r="E76" s="8">
        <f t="shared" si="24"/>
        <v>18</v>
      </c>
      <c r="F76" s="5">
        <f t="shared" si="25"/>
        <v>0</v>
      </c>
    </row>
    <row r="77" spans="1:6" ht="20.25" x14ac:dyDescent="0.3">
      <c r="A77" s="6" t="s">
        <v>10</v>
      </c>
      <c r="B77" s="7">
        <v>637</v>
      </c>
      <c r="C77" s="7">
        <v>584</v>
      </c>
      <c r="D77" s="7">
        <v>592</v>
      </c>
      <c r="E77" s="8">
        <f t="shared" ref="E77:E81" si="26">D77+C77+B77</f>
        <v>1813</v>
      </c>
      <c r="F77" s="5">
        <f t="shared" si="25"/>
        <v>-8</v>
      </c>
    </row>
    <row r="78" spans="1:6" ht="20.25" x14ac:dyDescent="0.3">
      <c r="A78" s="6" t="s">
        <v>11</v>
      </c>
      <c r="B78" s="7">
        <v>23</v>
      </c>
      <c r="C78" s="7">
        <v>16</v>
      </c>
      <c r="D78" s="7">
        <v>24</v>
      </c>
      <c r="E78" s="8">
        <f t="shared" si="26"/>
        <v>63</v>
      </c>
      <c r="F78" s="5">
        <f t="shared" si="25"/>
        <v>0</v>
      </c>
    </row>
    <row r="79" spans="1:6" ht="20.25" x14ac:dyDescent="0.3">
      <c r="A79" s="13" t="s">
        <v>12</v>
      </c>
      <c r="B79" s="14">
        <v>5</v>
      </c>
      <c r="C79" s="14">
        <v>7</v>
      </c>
      <c r="D79" s="14">
        <v>5</v>
      </c>
      <c r="E79" s="8">
        <f t="shared" si="26"/>
        <v>17</v>
      </c>
      <c r="F79" s="5">
        <f t="shared" si="25"/>
        <v>0</v>
      </c>
    </row>
    <row r="80" spans="1:6" ht="38.25" thickBot="1" x14ac:dyDescent="0.35">
      <c r="A80" s="6" t="s">
        <v>13</v>
      </c>
      <c r="B80" s="7"/>
      <c r="C80" s="7"/>
      <c r="D80" s="7"/>
      <c r="E80" s="8">
        <f t="shared" si="26"/>
        <v>0</v>
      </c>
      <c r="F80" s="5">
        <f t="shared" si="25"/>
        <v>0</v>
      </c>
    </row>
    <row r="81" spans="1:6" ht="21" thickBot="1" x14ac:dyDescent="0.35">
      <c r="A81" s="15" t="s">
        <v>14</v>
      </c>
      <c r="B81" s="16">
        <f>B72+B77+B78+B79+B80</f>
        <v>717</v>
      </c>
      <c r="C81" s="16">
        <f t="shared" ref="C81:D81" si="27">C72+C77+C78+C79+C80</f>
        <v>640</v>
      </c>
      <c r="D81" s="16">
        <f t="shared" si="27"/>
        <v>657</v>
      </c>
      <c r="E81" s="8">
        <f t="shared" si="26"/>
        <v>2014</v>
      </c>
      <c r="F81" s="5">
        <f t="shared" si="25"/>
        <v>-9</v>
      </c>
    </row>
    <row r="82" spans="1:6" ht="21" x14ac:dyDescent="0.35">
      <c r="A82" s="17"/>
      <c r="B82" s="18"/>
      <c r="C82" s="18"/>
      <c r="D82" s="18"/>
      <c r="E82" s="19"/>
      <c r="F82" s="5">
        <f t="shared" si="25"/>
        <v>0</v>
      </c>
    </row>
    <row r="83" spans="1:6" ht="20.25" x14ac:dyDescent="0.3">
      <c r="A83" s="6" t="s">
        <v>15</v>
      </c>
      <c r="B83" s="7"/>
      <c r="C83" s="7"/>
      <c r="D83" s="7">
        <v>1</v>
      </c>
      <c r="E83" s="8">
        <f>D83+C83+B83</f>
        <v>1</v>
      </c>
      <c r="F83" s="5">
        <f t="shared" si="25"/>
        <v>0</v>
      </c>
    </row>
    <row r="84" spans="1:6" ht="20.25" x14ac:dyDescent="0.3">
      <c r="A84" s="20" t="s">
        <v>16</v>
      </c>
      <c r="B84" s="21">
        <v>97</v>
      </c>
      <c r="C84" s="21">
        <v>99</v>
      </c>
      <c r="D84" s="21">
        <v>96</v>
      </c>
      <c r="E84" s="8">
        <f>D84+C84+B84</f>
        <v>292</v>
      </c>
      <c r="F84" s="5">
        <f t="shared" si="25"/>
        <v>0</v>
      </c>
    </row>
    <row r="85" spans="1:6" ht="37.5" x14ac:dyDescent="0.3">
      <c r="A85" s="20" t="s">
        <v>17</v>
      </c>
      <c r="B85" s="21"/>
      <c r="C85" s="21"/>
      <c r="D85" s="21"/>
      <c r="E85" s="8">
        <f>D85+C85+B85</f>
        <v>0</v>
      </c>
      <c r="F85" s="5">
        <f t="shared" si="25"/>
        <v>0</v>
      </c>
    </row>
    <row r="86" spans="1:6" ht="21" thickBot="1" x14ac:dyDescent="0.35">
      <c r="A86" s="6" t="s">
        <v>18</v>
      </c>
      <c r="B86" s="7">
        <f>B83++B84+B85</f>
        <v>97</v>
      </c>
      <c r="C86" s="7">
        <f>C83++C84+C85</f>
        <v>99</v>
      </c>
      <c r="D86" s="7">
        <f>D83++D84+D85</f>
        <v>97</v>
      </c>
      <c r="E86" s="8">
        <f t="shared" ref="E86:E87" si="28">D86+C86+B86</f>
        <v>293</v>
      </c>
      <c r="F86" s="5">
        <f t="shared" si="25"/>
        <v>0</v>
      </c>
    </row>
    <row r="87" spans="1:6" ht="21" thickBot="1" x14ac:dyDescent="0.35">
      <c r="A87" s="15" t="s">
        <v>19</v>
      </c>
      <c r="B87" s="16">
        <f>B86+B83</f>
        <v>97</v>
      </c>
      <c r="C87" s="16">
        <f>C86+C83</f>
        <v>99</v>
      </c>
      <c r="D87" s="16">
        <f>D86+D83</f>
        <v>98</v>
      </c>
      <c r="E87" s="8">
        <f t="shared" si="28"/>
        <v>294</v>
      </c>
      <c r="F87" s="5">
        <f t="shared" si="25"/>
        <v>0</v>
      </c>
    </row>
    <row r="88" spans="1:6" ht="21.75" thickBot="1" x14ac:dyDescent="0.4">
      <c r="A88" s="17"/>
      <c r="B88" s="18"/>
      <c r="C88" s="18"/>
      <c r="D88" s="18"/>
      <c r="E88" s="19"/>
      <c r="F88" s="5">
        <f t="shared" si="25"/>
        <v>0</v>
      </c>
    </row>
    <row r="89" spans="1:6" ht="21" thickBot="1" x14ac:dyDescent="0.35">
      <c r="A89" s="22" t="s">
        <v>20</v>
      </c>
      <c r="B89" s="23">
        <f>B81+B87</f>
        <v>814</v>
      </c>
      <c r="C89" s="23">
        <f>C81+C87</f>
        <v>739</v>
      </c>
      <c r="D89" s="23">
        <f>D81+D87</f>
        <v>755</v>
      </c>
      <c r="E89" s="8">
        <f t="shared" ref="E89:E90" si="29">D89+C89+B89</f>
        <v>2308</v>
      </c>
      <c r="F89" s="5">
        <f t="shared" si="25"/>
        <v>-9</v>
      </c>
    </row>
    <row r="90" spans="1:6" ht="21" thickBot="1" x14ac:dyDescent="0.35">
      <c r="A90" s="24" t="s">
        <v>21</v>
      </c>
      <c r="B90" s="25">
        <v>957</v>
      </c>
      <c r="C90" s="25">
        <v>576</v>
      </c>
      <c r="D90" s="25">
        <v>897</v>
      </c>
      <c r="E90" s="8">
        <f t="shared" si="29"/>
        <v>2430</v>
      </c>
      <c r="F90" s="5">
        <f t="shared" si="25"/>
        <v>0</v>
      </c>
    </row>
    <row r="93" spans="1:6" ht="24" thickBot="1" x14ac:dyDescent="0.35">
      <c r="A93" s="28" t="s">
        <v>25</v>
      </c>
      <c r="B93" s="28"/>
      <c r="C93" s="28"/>
      <c r="D93" s="28"/>
      <c r="E93" s="28"/>
      <c r="F93" s="1"/>
    </row>
    <row r="94" spans="1:6" s="27" customFormat="1" ht="37.5" customHeight="1" x14ac:dyDescent="0.3">
      <c r="A94" s="26"/>
      <c r="B94" s="3" t="s">
        <v>1</v>
      </c>
      <c r="C94" s="3" t="s">
        <v>2</v>
      </c>
      <c r="D94" s="3" t="s">
        <v>3</v>
      </c>
      <c r="E94" s="4" t="s">
        <v>4</v>
      </c>
      <c r="F94" s="5"/>
    </row>
    <row r="95" spans="1:6" ht="20.25" x14ac:dyDescent="0.3">
      <c r="A95" s="6" t="s">
        <v>5</v>
      </c>
      <c r="B95" s="7">
        <f>B97+B98+B99</f>
        <v>52</v>
      </c>
      <c r="C95" s="7">
        <f t="shared" ref="C95:D95" si="30">C97+C98+C99</f>
        <v>32</v>
      </c>
      <c r="D95" s="7">
        <f t="shared" si="30"/>
        <v>36</v>
      </c>
      <c r="E95" s="8">
        <f>D95+C95+B95</f>
        <v>120</v>
      </c>
      <c r="F95" s="5">
        <f>E95-E72</f>
        <v>-1</v>
      </c>
    </row>
    <row r="96" spans="1:6" ht="20.25" x14ac:dyDescent="0.3">
      <c r="A96" s="9" t="s">
        <v>6</v>
      </c>
      <c r="B96" s="10"/>
      <c r="C96" s="10"/>
      <c r="D96" s="10"/>
      <c r="E96" s="8"/>
      <c r="F96" s="5"/>
    </row>
    <row r="97" spans="1:6" ht="20.25" x14ac:dyDescent="0.3">
      <c r="A97" s="11" t="s">
        <v>7</v>
      </c>
      <c r="B97" s="12">
        <v>11</v>
      </c>
      <c r="C97" s="12">
        <v>6</v>
      </c>
      <c r="D97" s="12">
        <v>6</v>
      </c>
      <c r="E97" s="8">
        <f>B97+C97+D97</f>
        <v>23</v>
      </c>
      <c r="F97" s="5">
        <f>E97-E74</f>
        <v>-1</v>
      </c>
    </row>
    <row r="98" spans="1:6" ht="20.25" x14ac:dyDescent="0.3">
      <c r="A98" s="11" t="s">
        <v>8</v>
      </c>
      <c r="B98" s="12">
        <v>32</v>
      </c>
      <c r="C98" s="12">
        <v>22</v>
      </c>
      <c r="D98" s="12">
        <v>25</v>
      </c>
      <c r="E98" s="8">
        <f t="shared" ref="E98:E99" si="31">B98+C98+D98</f>
        <v>79</v>
      </c>
      <c r="F98" s="5">
        <f t="shared" ref="F98:F113" si="32">E98-E75</f>
        <v>0</v>
      </c>
    </row>
    <row r="99" spans="1:6" ht="20.25" x14ac:dyDescent="0.3">
      <c r="A99" s="11" t="s">
        <v>9</v>
      </c>
      <c r="B99" s="12">
        <v>9</v>
      </c>
      <c r="C99" s="12">
        <v>4</v>
      </c>
      <c r="D99" s="12">
        <v>5</v>
      </c>
      <c r="E99" s="8">
        <f t="shared" si="31"/>
        <v>18</v>
      </c>
      <c r="F99" s="5">
        <f t="shared" si="32"/>
        <v>0</v>
      </c>
    </row>
    <row r="100" spans="1:6" ht="20.25" x14ac:dyDescent="0.3">
      <c r="A100" s="6" t="s">
        <v>10</v>
      </c>
      <c r="B100" s="7">
        <v>628</v>
      </c>
      <c r="C100" s="7">
        <v>572</v>
      </c>
      <c r="D100" s="7">
        <v>588</v>
      </c>
      <c r="E100" s="8">
        <f t="shared" ref="E100:E104" si="33">D100+C100+B100</f>
        <v>1788</v>
      </c>
      <c r="F100" s="5">
        <f t="shared" si="32"/>
        <v>-25</v>
      </c>
    </row>
    <row r="101" spans="1:6" ht="20.25" x14ac:dyDescent="0.3">
      <c r="A101" s="6" t="s">
        <v>11</v>
      </c>
      <c r="B101" s="7">
        <v>22</v>
      </c>
      <c r="C101" s="7">
        <v>16</v>
      </c>
      <c r="D101" s="7">
        <v>24</v>
      </c>
      <c r="E101" s="8">
        <f t="shared" si="33"/>
        <v>62</v>
      </c>
      <c r="F101" s="5">
        <f t="shared" si="32"/>
        <v>-1</v>
      </c>
    </row>
    <row r="102" spans="1:6" ht="21" thickBot="1" x14ac:dyDescent="0.35">
      <c r="A102" s="13" t="s">
        <v>12</v>
      </c>
      <c r="B102" s="14">
        <v>5</v>
      </c>
      <c r="C102" s="14">
        <v>7</v>
      </c>
      <c r="D102" s="14">
        <v>5</v>
      </c>
      <c r="E102" s="8">
        <f t="shared" si="33"/>
        <v>17</v>
      </c>
      <c r="F102" s="5">
        <f t="shared" si="32"/>
        <v>0</v>
      </c>
    </row>
    <row r="103" spans="1:6" ht="38.25" hidden="1" thickBot="1" x14ac:dyDescent="0.35">
      <c r="A103" s="6" t="s">
        <v>13</v>
      </c>
      <c r="B103" s="7"/>
      <c r="C103" s="7"/>
      <c r="D103" s="7"/>
      <c r="E103" s="8">
        <f t="shared" si="33"/>
        <v>0</v>
      </c>
      <c r="F103" s="5">
        <f t="shared" si="32"/>
        <v>0</v>
      </c>
    </row>
    <row r="104" spans="1:6" ht="21" thickBot="1" x14ac:dyDescent="0.35">
      <c r="A104" s="15" t="s">
        <v>14</v>
      </c>
      <c r="B104" s="16">
        <f>B95+B100+B101+B102+B103</f>
        <v>707</v>
      </c>
      <c r="C104" s="16">
        <f t="shared" ref="C104:D104" si="34">C95+C100+C101+C102+C103</f>
        <v>627</v>
      </c>
      <c r="D104" s="16">
        <f t="shared" si="34"/>
        <v>653</v>
      </c>
      <c r="E104" s="8">
        <f t="shared" si="33"/>
        <v>1987</v>
      </c>
      <c r="F104" s="5">
        <f t="shared" si="32"/>
        <v>-27</v>
      </c>
    </row>
    <row r="105" spans="1:6" ht="21" x14ac:dyDescent="0.35">
      <c r="A105" s="17"/>
      <c r="B105" s="18"/>
      <c r="C105" s="18"/>
      <c r="D105" s="18"/>
      <c r="E105" s="19"/>
      <c r="F105" s="5">
        <f t="shared" si="32"/>
        <v>0</v>
      </c>
    </row>
    <row r="106" spans="1:6" ht="20.25" x14ac:dyDescent="0.3">
      <c r="A106" s="6" t="s">
        <v>15</v>
      </c>
      <c r="B106" s="7"/>
      <c r="C106" s="7"/>
      <c r="D106" s="7">
        <v>1</v>
      </c>
      <c r="E106" s="8">
        <f>D106+C106+B106</f>
        <v>1</v>
      </c>
      <c r="F106" s="5">
        <f t="shared" si="32"/>
        <v>0</v>
      </c>
    </row>
    <row r="107" spans="1:6" ht="20.25" x14ac:dyDescent="0.3">
      <c r="A107" s="20" t="s">
        <v>16</v>
      </c>
      <c r="B107" s="21">
        <v>96</v>
      </c>
      <c r="C107" s="21">
        <v>99</v>
      </c>
      <c r="D107" s="21">
        <v>96</v>
      </c>
      <c r="E107" s="8">
        <f>D107+C107+B107</f>
        <v>291</v>
      </c>
      <c r="F107" s="5">
        <f t="shared" si="32"/>
        <v>-1</v>
      </c>
    </row>
    <row r="108" spans="1:6" ht="37.5" x14ac:dyDescent="0.3">
      <c r="A108" s="20" t="s">
        <v>17</v>
      </c>
      <c r="B108" s="21"/>
      <c r="C108" s="21"/>
      <c r="D108" s="21"/>
      <c r="E108" s="8">
        <f>D108+C108+B108</f>
        <v>0</v>
      </c>
      <c r="F108" s="5">
        <f t="shared" si="32"/>
        <v>0</v>
      </c>
    </row>
    <row r="109" spans="1:6" ht="21" thickBot="1" x14ac:dyDescent="0.35">
      <c r="A109" s="6" t="s">
        <v>18</v>
      </c>
      <c r="B109" s="7">
        <f>B106++B107+B108</f>
        <v>96</v>
      </c>
      <c r="C109" s="7">
        <f>C106++C107+C108</f>
        <v>99</v>
      </c>
      <c r="D109" s="7">
        <f>D106++D107+D108</f>
        <v>97</v>
      </c>
      <c r="E109" s="8">
        <f t="shared" ref="E109:E110" si="35">D109+C109+B109</f>
        <v>292</v>
      </c>
      <c r="F109" s="5">
        <f t="shared" si="32"/>
        <v>-1</v>
      </c>
    </row>
    <row r="110" spans="1:6" ht="21" thickBot="1" x14ac:dyDescent="0.35">
      <c r="A110" s="15" t="s">
        <v>19</v>
      </c>
      <c r="B110" s="16">
        <f>B109+B106</f>
        <v>96</v>
      </c>
      <c r="C110" s="16">
        <f>C109+C106</f>
        <v>99</v>
      </c>
      <c r="D110" s="16">
        <f>D109+D106</f>
        <v>98</v>
      </c>
      <c r="E110" s="8">
        <f t="shared" si="35"/>
        <v>293</v>
      </c>
      <c r="F110" s="5">
        <f t="shared" si="32"/>
        <v>-1</v>
      </c>
    </row>
    <row r="111" spans="1:6" ht="21.75" thickBot="1" x14ac:dyDescent="0.4">
      <c r="A111" s="17"/>
      <c r="B111" s="18"/>
      <c r="C111" s="18"/>
      <c r="D111" s="18"/>
      <c r="E111" s="19"/>
      <c r="F111" s="5">
        <f t="shared" si="32"/>
        <v>0</v>
      </c>
    </row>
    <row r="112" spans="1:6" ht="21" thickBot="1" x14ac:dyDescent="0.35">
      <c r="A112" s="22" t="s">
        <v>20</v>
      </c>
      <c r="B112" s="23">
        <f>B104+B110</f>
        <v>803</v>
      </c>
      <c r="C112" s="23">
        <f>C104+C110</f>
        <v>726</v>
      </c>
      <c r="D112" s="23">
        <f>D104+D110</f>
        <v>751</v>
      </c>
      <c r="E112" s="8">
        <f t="shared" ref="E112:E113" si="36">D112+C112+B112</f>
        <v>2280</v>
      </c>
      <c r="F112" s="5">
        <f t="shared" si="32"/>
        <v>-28</v>
      </c>
    </row>
    <row r="113" spans="1:6" ht="21" thickBot="1" x14ac:dyDescent="0.35">
      <c r="A113" s="24" t="s">
        <v>21</v>
      </c>
      <c r="B113" s="25">
        <v>955</v>
      </c>
      <c r="C113" s="25">
        <v>574</v>
      </c>
      <c r="D113" s="25">
        <v>895</v>
      </c>
      <c r="E113" s="8">
        <f t="shared" si="36"/>
        <v>2424</v>
      </c>
      <c r="F113" s="5">
        <f t="shared" si="32"/>
        <v>-6</v>
      </c>
    </row>
    <row r="116" spans="1:6" ht="24" thickBot="1" x14ac:dyDescent="0.35">
      <c r="A116" s="28" t="s">
        <v>26</v>
      </c>
      <c r="B116" s="28"/>
      <c r="C116" s="28"/>
      <c r="D116" s="28"/>
      <c r="E116" s="28"/>
      <c r="F116" s="1"/>
    </row>
    <row r="117" spans="1:6" x14ac:dyDescent="0.3">
      <c r="A117" s="26"/>
      <c r="B117" s="3" t="s">
        <v>1</v>
      </c>
      <c r="C117" s="3" t="s">
        <v>2</v>
      </c>
      <c r="D117" s="3" t="s">
        <v>3</v>
      </c>
      <c r="E117" s="4" t="s">
        <v>4</v>
      </c>
      <c r="F117" s="5"/>
    </row>
    <row r="118" spans="1:6" ht="20.25" x14ac:dyDescent="0.3">
      <c r="A118" s="6" t="s">
        <v>5</v>
      </c>
      <c r="B118" s="7">
        <f>B120+B121+B122</f>
        <v>52</v>
      </c>
      <c r="C118" s="7">
        <f t="shared" ref="C118:D118" si="37">C120+C121+C122</f>
        <v>32</v>
      </c>
      <c r="D118" s="7">
        <f t="shared" si="37"/>
        <v>36</v>
      </c>
      <c r="E118" s="8">
        <f>D118+C118+B118</f>
        <v>120</v>
      </c>
      <c r="F118" s="5">
        <f>E118-E95</f>
        <v>0</v>
      </c>
    </row>
    <row r="119" spans="1:6" ht="20.25" x14ac:dyDescent="0.3">
      <c r="A119" s="9" t="s">
        <v>6</v>
      </c>
      <c r="B119" s="10"/>
      <c r="C119" s="10"/>
      <c r="D119" s="10"/>
      <c r="E119" s="8"/>
      <c r="F119" s="5"/>
    </row>
    <row r="120" spans="1:6" ht="20.25" x14ac:dyDescent="0.3">
      <c r="A120" s="11" t="s">
        <v>7</v>
      </c>
      <c r="B120" s="12">
        <v>11</v>
      </c>
      <c r="C120" s="12">
        <v>6</v>
      </c>
      <c r="D120" s="12">
        <v>6</v>
      </c>
      <c r="E120" s="8">
        <f>B120+C120+D120</f>
        <v>23</v>
      </c>
      <c r="F120" s="5">
        <f>E120-E97</f>
        <v>0</v>
      </c>
    </row>
    <row r="121" spans="1:6" ht="20.25" x14ac:dyDescent="0.3">
      <c r="A121" s="11" t="s">
        <v>8</v>
      </c>
      <c r="B121" s="12">
        <v>32</v>
      </c>
      <c r="C121" s="12">
        <v>22</v>
      </c>
      <c r="D121" s="12">
        <v>25</v>
      </c>
      <c r="E121" s="8">
        <f t="shared" ref="E121:E122" si="38">B121+C121+D121</f>
        <v>79</v>
      </c>
      <c r="F121" s="5">
        <f t="shared" ref="F121:F136" si="39">E121-E98</f>
        <v>0</v>
      </c>
    </row>
    <row r="122" spans="1:6" ht="20.25" x14ac:dyDescent="0.3">
      <c r="A122" s="11" t="s">
        <v>9</v>
      </c>
      <c r="B122" s="12">
        <v>9</v>
      </c>
      <c r="C122" s="12">
        <v>4</v>
      </c>
      <c r="D122" s="12">
        <v>5</v>
      </c>
      <c r="E122" s="8">
        <f t="shared" si="38"/>
        <v>18</v>
      </c>
      <c r="F122" s="5">
        <f t="shared" si="39"/>
        <v>0</v>
      </c>
    </row>
    <row r="123" spans="1:6" ht="20.25" x14ac:dyDescent="0.3">
      <c r="A123" s="6" t="s">
        <v>10</v>
      </c>
      <c r="B123" s="7">
        <v>622</v>
      </c>
      <c r="C123" s="7">
        <v>570</v>
      </c>
      <c r="D123" s="7">
        <v>586</v>
      </c>
      <c r="E123" s="8">
        <f t="shared" ref="E123:E127" si="40">D123+C123+B123</f>
        <v>1778</v>
      </c>
      <c r="F123" s="5">
        <f t="shared" si="39"/>
        <v>-10</v>
      </c>
    </row>
    <row r="124" spans="1:6" ht="20.25" x14ac:dyDescent="0.3">
      <c r="A124" s="6" t="s">
        <v>11</v>
      </c>
      <c r="B124" s="7">
        <v>22</v>
      </c>
      <c r="C124" s="7">
        <v>16</v>
      </c>
      <c r="D124" s="7">
        <v>24</v>
      </c>
      <c r="E124" s="8">
        <f t="shared" si="40"/>
        <v>62</v>
      </c>
      <c r="F124" s="5">
        <f t="shared" si="39"/>
        <v>0</v>
      </c>
    </row>
    <row r="125" spans="1:6" ht="20.25" x14ac:dyDescent="0.3">
      <c r="A125" s="13" t="s">
        <v>12</v>
      </c>
      <c r="B125" s="14">
        <v>5</v>
      </c>
      <c r="C125" s="14">
        <v>7</v>
      </c>
      <c r="D125" s="14">
        <v>5</v>
      </c>
      <c r="E125" s="8">
        <f t="shared" si="40"/>
        <v>17</v>
      </c>
      <c r="F125" s="5">
        <f t="shared" si="39"/>
        <v>0</v>
      </c>
    </row>
    <row r="126" spans="1:6" ht="38.25" thickBot="1" x14ac:dyDescent="0.35">
      <c r="A126" s="6" t="s">
        <v>13</v>
      </c>
      <c r="B126" s="7"/>
      <c r="C126" s="7"/>
      <c r="D126" s="7"/>
      <c r="E126" s="8">
        <f t="shared" si="40"/>
        <v>0</v>
      </c>
      <c r="F126" s="5">
        <f t="shared" si="39"/>
        <v>0</v>
      </c>
    </row>
    <row r="127" spans="1:6" ht="21" thickBot="1" x14ac:dyDescent="0.35">
      <c r="A127" s="15" t="s">
        <v>14</v>
      </c>
      <c r="B127" s="16">
        <f>B118+B123+B124+B125+B126</f>
        <v>701</v>
      </c>
      <c r="C127" s="16">
        <f t="shared" ref="C127:D127" si="41">C118+C123+C124+C125+C126</f>
        <v>625</v>
      </c>
      <c r="D127" s="16">
        <f t="shared" si="41"/>
        <v>651</v>
      </c>
      <c r="E127" s="8">
        <f t="shared" si="40"/>
        <v>1977</v>
      </c>
      <c r="F127" s="5">
        <f t="shared" si="39"/>
        <v>-10</v>
      </c>
    </row>
    <row r="128" spans="1:6" ht="21" x14ac:dyDescent="0.35">
      <c r="A128" s="17"/>
      <c r="B128" s="18"/>
      <c r="C128" s="18"/>
      <c r="D128" s="18"/>
      <c r="E128" s="19"/>
      <c r="F128" s="5">
        <f t="shared" si="39"/>
        <v>0</v>
      </c>
    </row>
    <row r="129" spans="1:6" ht="20.25" x14ac:dyDescent="0.3">
      <c r="A129" s="6" t="s">
        <v>15</v>
      </c>
      <c r="B129" s="7"/>
      <c r="C129" s="7"/>
      <c r="D129" s="7">
        <v>1</v>
      </c>
      <c r="E129" s="8">
        <f>D129+C129+B129</f>
        <v>1</v>
      </c>
      <c r="F129" s="5">
        <f t="shared" si="39"/>
        <v>0</v>
      </c>
    </row>
    <row r="130" spans="1:6" ht="20.25" x14ac:dyDescent="0.3">
      <c r="A130" s="20" t="s">
        <v>16</v>
      </c>
      <c r="B130" s="21">
        <v>96</v>
      </c>
      <c r="C130" s="21">
        <v>99</v>
      </c>
      <c r="D130" s="21">
        <v>96</v>
      </c>
      <c r="E130" s="8">
        <f>D130+C130+B130</f>
        <v>291</v>
      </c>
      <c r="F130" s="5">
        <f t="shared" si="39"/>
        <v>0</v>
      </c>
    </row>
    <row r="131" spans="1:6" ht="37.5" x14ac:dyDescent="0.3">
      <c r="A131" s="20" t="s">
        <v>17</v>
      </c>
      <c r="B131" s="21"/>
      <c r="C131" s="21"/>
      <c r="D131" s="21"/>
      <c r="E131" s="8">
        <f>D131+C131+B131</f>
        <v>0</v>
      </c>
      <c r="F131" s="5">
        <f t="shared" si="39"/>
        <v>0</v>
      </c>
    </row>
    <row r="132" spans="1:6" ht="21" thickBot="1" x14ac:dyDescent="0.35">
      <c r="A132" s="6" t="s">
        <v>18</v>
      </c>
      <c r="B132" s="7">
        <f>B129++B130+B131</f>
        <v>96</v>
      </c>
      <c r="C132" s="7">
        <f>C129++C130+C131</f>
        <v>99</v>
      </c>
      <c r="D132" s="7">
        <f>D129++D130+D131</f>
        <v>97</v>
      </c>
      <c r="E132" s="8">
        <f t="shared" ref="E132:E133" si="42">D132+C132+B132</f>
        <v>292</v>
      </c>
      <c r="F132" s="5">
        <f t="shared" si="39"/>
        <v>0</v>
      </c>
    </row>
    <row r="133" spans="1:6" ht="21" thickBot="1" x14ac:dyDescent="0.35">
      <c r="A133" s="15" t="s">
        <v>19</v>
      </c>
      <c r="B133" s="16">
        <f>B132+B129</f>
        <v>96</v>
      </c>
      <c r="C133" s="16">
        <f>C132+C129</f>
        <v>99</v>
      </c>
      <c r="D133" s="16">
        <f>D132+D129</f>
        <v>98</v>
      </c>
      <c r="E133" s="8">
        <f t="shared" si="42"/>
        <v>293</v>
      </c>
      <c r="F133" s="5">
        <f t="shared" si="39"/>
        <v>0</v>
      </c>
    </row>
    <row r="134" spans="1:6" ht="21.75" thickBot="1" x14ac:dyDescent="0.4">
      <c r="A134" s="17"/>
      <c r="B134" s="18"/>
      <c r="C134" s="18"/>
      <c r="D134" s="18"/>
      <c r="E134" s="19"/>
      <c r="F134" s="5">
        <f t="shared" si="39"/>
        <v>0</v>
      </c>
    </row>
    <row r="135" spans="1:6" ht="21" thickBot="1" x14ac:dyDescent="0.35">
      <c r="A135" s="22" t="s">
        <v>20</v>
      </c>
      <c r="B135" s="23">
        <f>B127+B133</f>
        <v>797</v>
      </c>
      <c r="C135" s="23">
        <f>C127+C133</f>
        <v>724</v>
      </c>
      <c r="D135" s="23">
        <f>D127+D133</f>
        <v>749</v>
      </c>
      <c r="E135" s="8">
        <f t="shared" ref="E135:E136" si="43">D135+C135+B135</f>
        <v>2270</v>
      </c>
      <c r="F135" s="5">
        <f t="shared" si="39"/>
        <v>-10</v>
      </c>
    </row>
    <row r="136" spans="1:6" ht="21" thickBot="1" x14ac:dyDescent="0.35">
      <c r="A136" s="24" t="s">
        <v>21</v>
      </c>
      <c r="B136" s="25">
        <v>955</v>
      </c>
      <c r="C136" s="25">
        <v>574</v>
      </c>
      <c r="D136" s="25">
        <v>896</v>
      </c>
      <c r="E136" s="8">
        <f t="shared" si="43"/>
        <v>2425</v>
      </c>
      <c r="F136" s="5">
        <f t="shared" si="39"/>
        <v>1</v>
      </c>
    </row>
    <row r="139" spans="1:6" ht="24" thickBot="1" x14ac:dyDescent="0.35">
      <c r="A139" s="28" t="s">
        <v>27</v>
      </c>
      <c r="B139" s="28"/>
      <c r="C139" s="28"/>
      <c r="D139" s="28"/>
      <c r="E139" s="28"/>
      <c r="F139" s="1"/>
    </row>
    <row r="140" spans="1:6" x14ac:dyDescent="0.3">
      <c r="A140" s="26"/>
      <c r="B140" s="3" t="s">
        <v>1</v>
      </c>
      <c r="C140" s="3" t="s">
        <v>2</v>
      </c>
      <c r="D140" s="3" t="s">
        <v>3</v>
      </c>
      <c r="E140" s="4" t="s">
        <v>4</v>
      </c>
      <c r="F140" s="5"/>
    </row>
    <row r="141" spans="1:6" ht="20.25" x14ac:dyDescent="0.3">
      <c r="A141" s="6" t="s">
        <v>5</v>
      </c>
      <c r="B141" s="7">
        <f>B143+B144+B145</f>
        <v>52</v>
      </c>
      <c r="C141" s="7">
        <f t="shared" ref="C141:D141" si="44">C143+C144+C145</f>
        <v>32</v>
      </c>
      <c r="D141" s="7">
        <f t="shared" si="44"/>
        <v>35</v>
      </c>
      <c r="E141" s="8">
        <f>D141+C141+B141</f>
        <v>119</v>
      </c>
      <c r="F141" s="5">
        <f>E141-E118</f>
        <v>-1</v>
      </c>
    </row>
    <row r="142" spans="1:6" ht="20.25" x14ac:dyDescent="0.3">
      <c r="A142" s="9" t="s">
        <v>6</v>
      </c>
      <c r="B142" s="10"/>
      <c r="C142" s="10"/>
      <c r="D142" s="10"/>
      <c r="E142" s="8"/>
      <c r="F142" s="5"/>
    </row>
    <row r="143" spans="1:6" ht="20.25" x14ac:dyDescent="0.3">
      <c r="A143" s="11" t="s">
        <v>7</v>
      </c>
      <c r="B143" s="12">
        <v>11</v>
      </c>
      <c r="C143" s="12">
        <v>6</v>
      </c>
      <c r="D143" s="12">
        <v>5</v>
      </c>
      <c r="E143" s="8">
        <f>B143+C143+D143</f>
        <v>22</v>
      </c>
      <c r="F143" s="5">
        <f>E143-E120</f>
        <v>-1</v>
      </c>
    </row>
    <row r="144" spans="1:6" ht="20.25" x14ac:dyDescent="0.3">
      <c r="A144" s="11" t="s">
        <v>8</v>
      </c>
      <c r="B144" s="12">
        <v>32</v>
      </c>
      <c r="C144" s="12">
        <v>22</v>
      </c>
      <c r="D144" s="12">
        <v>25</v>
      </c>
      <c r="E144" s="8">
        <f t="shared" ref="E144:E145" si="45">B144+C144+D144</f>
        <v>79</v>
      </c>
      <c r="F144" s="5">
        <f t="shared" ref="F144:F159" si="46">E144-E121</f>
        <v>0</v>
      </c>
    </row>
    <row r="145" spans="1:6" ht="20.25" x14ac:dyDescent="0.3">
      <c r="A145" s="11" t="s">
        <v>9</v>
      </c>
      <c r="B145" s="12">
        <v>9</v>
      </c>
      <c r="C145" s="12">
        <v>4</v>
      </c>
      <c r="D145" s="12">
        <v>5</v>
      </c>
      <c r="E145" s="8">
        <f t="shared" si="45"/>
        <v>18</v>
      </c>
      <c r="F145" s="5">
        <f t="shared" si="46"/>
        <v>0</v>
      </c>
    </row>
    <row r="146" spans="1:6" ht="20.25" x14ac:dyDescent="0.3">
      <c r="A146" s="6" t="s">
        <v>10</v>
      </c>
      <c r="B146" s="7">
        <v>617</v>
      </c>
      <c r="C146" s="7">
        <v>564</v>
      </c>
      <c r="D146" s="7">
        <v>582</v>
      </c>
      <c r="E146" s="8">
        <f t="shared" ref="E146:E150" si="47">D146+C146+B146</f>
        <v>1763</v>
      </c>
      <c r="F146" s="5">
        <f t="shared" si="46"/>
        <v>-15</v>
      </c>
    </row>
    <row r="147" spans="1:6" ht="20.25" x14ac:dyDescent="0.3">
      <c r="A147" s="6" t="s">
        <v>11</v>
      </c>
      <c r="B147" s="7">
        <v>22</v>
      </c>
      <c r="C147" s="7">
        <v>16</v>
      </c>
      <c r="D147" s="7">
        <v>24</v>
      </c>
      <c r="E147" s="8">
        <f t="shared" si="47"/>
        <v>62</v>
      </c>
      <c r="F147" s="5">
        <f t="shared" si="46"/>
        <v>0</v>
      </c>
    </row>
    <row r="148" spans="1:6" ht="20.25" x14ac:dyDescent="0.3">
      <c r="A148" s="13" t="s">
        <v>12</v>
      </c>
      <c r="B148" s="14">
        <v>5</v>
      </c>
      <c r="C148" s="14">
        <v>7</v>
      </c>
      <c r="D148" s="14">
        <v>5</v>
      </c>
      <c r="E148" s="8">
        <f t="shared" si="47"/>
        <v>17</v>
      </c>
      <c r="F148" s="5">
        <f t="shared" si="46"/>
        <v>0</v>
      </c>
    </row>
    <row r="149" spans="1:6" ht="38.25" thickBot="1" x14ac:dyDescent="0.35">
      <c r="A149" s="6" t="s">
        <v>13</v>
      </c>
      <c r="B149" s="7"/>
      <c r="C149" s="7"/>
      <c r="D149" s="7"/>
      <c r="E149" s="8">
        <f t="shared" si="47"/>
        <v>0</v>
      </c>
      <c r="F149" s="5">
        <f t="shared" si="46"/>
        <v>0</v>
      </c>
    </row>
    <row r="150" spans="1:6" ht="21" thickBot="1" x14ac:dyDescent="0.35">
      <c r="A150" s="15" t="s">
        <v>14</v>
      </c>
      <c r="B150" s="16">
        <f>B141+B146+B147+B148+B149</f>
        <v>696</v>
      </c>
      <c r="C150" s="16">
        <f t="shared" ref="C150:D150" si="48">C141+C146+C147+C148+C149</f>
        <v>619</v>
      </c>
      <c r="D150" s="16">
        <f t="shared" si="48"/>
        <v>646</v>
      </c>
      <c r="E150" s="8">
        <f t="shared" si="47"/>
        <v>1961</v>
      </c>
      <c r="F150" s="5">
        <f t="shared" si="46"/>
        <v>-16</v>
      </c>
    </row>
    <row r="151" spans="1:6" ht="21" x14ac:dyDescent="0.35">
      <c r="A151" s="17"/>
      <c r="B151" s="18"/>
      <c r="C151" s="18"/>
      <c r="D151" s="18"/>
      <c r="E151" s="19"/>
      <c r="F151" s="5">
        <f t="shared" si="46"/>
        <v>0</v>
      </c>
    </row>
    <row r="152" spans="1:6" ht="20.25" x14ac:dyDescent="0.3">
      <c r="A152" s="6" t="s">
        <v>15</v>
      </c>
      <c r="B152" s="7"/>
      <c r="C152" s="7"/>
      <c r="D152" s="7">
        <v>1</v>
      </c>
      <c r="E152" s="8">
        <f>D152+C152+B152</f>
        <v>1</v>
      </c>
      <c r="F152" s="5">
        <f t="shared" si="46"/>
        <v>0</v>
      </c>
    </row>
    <row r="153" spans="1:6" ht="20.25" x14ac:dyDescent="0.3">
      <c r="A153" s="20" t="s">
        <v>16</v>
      </c>
      <c r="B153" s="21">
        <v>96</v>
      </c>
      <c r="C153" s="21">
        <v>99</v>
      </c>
      <c r="D153" s="21">
        <v>94</v>
      </c>
      <c r="E153" s="8">
        <f>D153+C153+B153</f>
        <v>289</v>
      </c>
      <c r="F153" s="5">
        <f t="shared" si="46"/>
        <v>-2</v>
      </c>
    </row>
    <row r="154" spans="1:6" ht="37.5" x14ac:dyDescent="0.3">
      <c r="A154" s="20" t="s">
        <v>17</v>
      </c>
      <c r="B154" s="21"/>
      <c r="C154" s="21"/>
      <c r="D154" s="21"/>
      <c r="E154" s="8">
        <f>D154+C154+B154</f>
        <v>0</v>
      </c>
      <c r="F154" s="5">
        <f t="shared" si="46"/>
        <v>0</v>
      </c>
    </row>
    <row r="155" spans="1:6" ht="21" thickBot="1" x14ac:dyDescent="0.35">
      <c r="A155" s="6" t="s">
        <v>18</v>
      </c>
      <c r="B155" s="7">
        <f>B152++B153+B154</f>
        <v>96</v>
      </c>
      <c r="C155" s="7">
        <f>C152++C153+C154</f>
        <v>99</v>
      </c>
      <c r="D155" s="7">
        <f>D152++D153+D154</f>
        <v>95</v>
      </c>
      <c r="E155" s="8">
        <f t="shared" ref="E155:E156" si="49">D155+C155+B155</f>
        <v>290</v>
      </c>
      <c r="F155" s="5">
        <f t="shared" si="46"/>
        <v>-2</v>
      </c>
    </row>
    <row r="156" spans="1:6" ht="21" thickBot="1" x14ac:dyDescent="0.35">
      <c r="A156" s="15" t="s">
        <v>19</v>
      </c>
      <c r="B156" s="16">
        <f>B155+B152</f>
        <v>96</v>
      </c>
      <c r="C156" s="16">
        <f>C155+C152</f>
        <v>99</v>
      </c>
      <c r="D156" s="16">
        <f>D155+D152</f>
        <v>96</v>
      </c>
      <c r="E156" s="8">
        <f t="shared" si="49"/>
        <v>291</v>
      </c>
      <c r="F156" s="5">
        <f t="shared" si="46"/>
        <v>-2</v>
      </c>
    </row>
    <row r="157" spans="1:6" ht="21.75" thickBot="1" x14ac:dyDescent="0.4">
      <c r="A157" s="17"/>
      <c r="B157" s="18"/>
      <c r="C157" s="18"/>
      <c r="D157" s="18"/>
      <c r="E157" s="19"/>
      <c r="F157" s="5">
        <f t="shared" si="46"/>
        <v>0</v>
      </c>
    </row>
    <row r="158" spans="1:6" ht="21" thickBot="1" x14ac:dyDescent="0.35">
      <c r="A158" s="22" t="s">
        <v>20</v>
      </c>
      <c r="B158" s="23">
        <f>B150+B156</f>
        <v>792</v>
      </c>
      <c r="C158" s="23">
        <f>C150+C156</f>
        <v>718</v>
      </c>
      <c r="D158" s="23">
        <f>D150+D156</f>
        <v>742</v>
      </c>
      <c r="E158" s="8">
        <f t="shared" ref="E158:E159" si="50">D158+C158+B158</f>
        <v>2252</v>
      </c>
      <c r="F158" s="5">
        <f t="shared" si="46"/>
        <v>-18</v>
      </c>
    </row>
    <row r="159" spans="1:6" ht="21" thickBot="1" x14ac:dyDescent="0.35">
      <c r="A159" s="24" t="s">
        <v>21</v>
      </c>
      <c r="B159" s="25">
        <v>950</v>
      </c>
      <c r="C159" s="25">
        <v>573</v>
      </c>
      <c r="D159" s="25">
        <v>895</v>
      </c>
      <c r="E159" s="8">
        <f t="shared" si="50"/>
        <v>2418</v>
      </c>
      <c r="F159" s="5">
        <f t="shared" si="46"/>
        <v>-7</v>
      </c>
    </row>
    <row r="162" spans="1:6" ht="36" customHeight="1" thickBot="1" x14ac:dyDescent="0.35">
      <c r="A162" s="28" t="s">
        <v>28</v>
      </c>
      <c r="B162" s="28"/>
      <c r="C162" s="28"/>
      <c r="D162" s="28"/>
      <c r="E162" s="28"/>
      <c r="F162" s="1"/>
    </row>
    <row r="163" spans="1:6" x14ac:dyDescent="0.3">
      <c r="A163" s="26"/>
      <c r="B163" s="3" t="s">
        <v>1</v>
      </c>
      <c r="C163" s="3" t="s">
        <v>2</v>
      </c>
      <c r="D163" s="3" t="s">
        <v>3</v>
      </c>
      <c r="E163" s="4" t="s">
        <v>4</v>
      </c>
      <c r="F163" s="5"/>
    </row>
    <row r="164" spans="1:6" ht="20.25" x14ac:dyDescent="0.3">
      <c r="A164" s="6" t="s">
        <v>5</v>
      </c>
      <c r="B164" s="7">
        <f>B166+B167+B168</f>
        <v>51</v>
      </c>
      <c r="C164" s="7">
        <f t="shared" ref="C164:D164" si="51">C166+C167+C168</f>
        <v>32</v>
      </c>
      <c r="D164" s="7">
        <f t="shared" si="51"/>
        <v>34</v>
      </c>
      <c r="E164" s="8">
        <f>D164+C164+B164</f>
        <v>117</v>
      </c>
      <c r="F164" s="5">
        <f>E164-E141</f>
        <v>-2</v>
      </c>
    </row>
    <row r="165" spans="1:6" ht="20.25" x14ac:dyDescent="0.3">
      <c r="A165" s="9" t="s">
        <v>6</v>
      </c>
      <c r="B165" s="10"/>
      <c r="C165" s="10"/>
      <c r="D165" s="10"/>
      <c r="E165" s="8"/>
      <c r="F165" s="5"/>
    </row>
    <row r="166" spans="1:6" ht="20.25" x14ac:dyDescent="0.3">
      <c r="A166" s="11" t="s">
        <v>7</v>
      </c>
      <c r="B166" s="12">
        <v>11</v>
      </c>
      <c r="C166" s="12">
        <v>6</v>
      </c>
      <c r="D166" s="12">
        <v>4</v>
      </c>
      <c r="E166" s="8">
        <f>B166+C166+D166</f>
        <v>21</v>
      </c>
      <c r="F166" s="5">
        <f>E166-E143</f>
        <v>-1</v>
      </c>
    </row>
    <row r="167" spans="1:6" ht="20.25" x14ac:dyDescent="0.3">
      <c r="A167" s="11" t="s">
        <v>8</v>
      </c>
      <c r="B167" s="12">
        <v>31</v>
      </c>
      <c r="C167" s="12">
        <v>22</v>
      </c>
      <c r="D167" s="12">
        <v>25</v>
      </c>
      <c r="E167" s="8">
        <f t="shared" ref="E167:E168" si="52">B167+C167+D167</f>
        <v>78</v>
      </c>
      <c r="F167" s="5">
        <f t="shared" ref="F167:F182" si="53">E167-E144</f>
        <v>-1</v>
      </c>
    </row>
    <row r="168" spans="1:6" ht="20.25" x14ac:dyDescent="0.3">
      <c r="A168" s="11" t="s">
        <v>9</v>
      </c>
      <c r="B168" s="12">
        <v>9</v>
      </c>
      <c r="C168" s="12">
        <v>4</v>
      </c>
      <c r="D168" s="12">
        <v>5</v>
      </c>
      <c r="E168" s="8">
        <f t="shared" si="52"/>
        <v>18</v>
      </c>
      <c r="F168" s="5">
        <f t="shared" si="53"/>
        <v>0</v>
      </c>
    </row>
    <row r="169" spans="1:6" ht="20.25" x14ac:dyDescent="0.3">
      <c r="A169" s="6" t="s">
        <v>10</v>
      </c>
      <c r="B169" s="7">
        <v>612</v>
      </c>
      <c r="C169" s="7">
        <v>562</v>
      </c>
      <c r="D169" s="7">
        <v>574</v>
      </c>
      <c r="E169" s="8">
        <f t="shared" ref="E169:E173" si="54">D169+C169+B169</f>
        <v>1748</v>
      </c>
      <c r="F169" s="5">
        <f t="shared" si="53"/>
        <v>-15</v>
      </c>
    </row>
    <row r="170" spans="1:6" ht="20.25" x14ac:dyDescent="0.3">
      <c r="A170" s="6" t="s">
        <v>11</v>
      </c>
      <c r="B170" s="7">
        <v>22</v>
      </c>
      <c r="C170" s="7">
        <v>16</v>
      </c>
      <c r="D170" s="7">
        <v>24</v>
      </c>
      <c r="E170" s="8">
        <f t="shared" si="54"/>
        <v>62</v>
      </c>
      <c r="F170" s="5">
        <f t="shared" si="53"/>
        <v>0</v>
      </c>
    </row>
    <row r="171" spans="1:6" ht="21" thickBot="1" x14ac:dyDescent="0.35">
      <c r="A171" s="13" t="s">
        <v>12</v>
      </c>
      <c r="B171" s="14">
        <v>5</v>
      </c>
      <c r="C171" s="14">
        <v>7</v>
      </c>
      <c r="D171" s="14">
        <v>5</v>
      </c>
      <c r="E171" s="8">
        <f t="shared" si="54"/>
        <v>17</v>
      </c>
      <c r="F171" s="5">
        <f t="shared" si="53"/>
        <v>0</v>
      </c>
    </row>
    <row r="172" spans="1:6" ht="38.25" hidden="1" thickBot="1" x14ac:dyDescent="0.35">
      <c r="A172" s="6" t="s">
        <v>13</v>
      </c>
      <c r="B172" s="7"/>
      <c r="C172" s="7"/>
      <c r="D172" s="7"/>
      <c r="E172" s="8">
        <f t="shared" si="54"/>
        <v>0</v>
      </c>
      <c r="F172" s="5">
        <f t="shared" si="53"/>
        <v>0</v>
      </c>
    </row>
    <row r="173" spans="1:6" ht="21" thickBot="1" x14ac:dyDescent="0.35">
      <c r="A173" s="15" t="s">
        <v>14</v>
      </c>
      <c r="B173" s="16">
        <f>B164+B169+B170+B171+B172</f>
        <v>690</v>
      </c>
      <c r="C173" s="16">
        <f t="shared" ref="C173:D173" si="55">C164+C169+C170+C171+C172</f>
        <v>617</v>
      </c>
      <c r="D173" s="16">
        <f t="shared" si="55"/>
        <v>637</v>
      </c>
      <c r="E173" s="8">
        <f t="shared" si="54"/>
        <v>1944</v>
      </c>
      <c r="F173" s="5">
        <f t="shared" si="53"/>
        <v>-17</v>
      </c>
    </row>
    <row r="174" spans="1:6" ht="21" x14ac:dyDescent="0.35">
      <c r="A174" s="17"/>
      <c r="B174" s="18"/>
      <c r="C174" s="18"/>
      <c r="D174" s="18"/>
      <c r="E174" s="19"/>
      <c r="F174" s="5">
        <f t="shared" si="53"/>
        <v>0</v>
      </c>
    </row>
    <row r="175" spans="1:6" ht="20.25" x14ac:dyDescent="0.3">
      <c r="A175" s="6" t="s">
        <v>15</v>
      </c>
      <c r="B175" s="7"/>
      <c r="C175" s="7"/>
      <c r="D175" s="7">
        <v>1</v>
      </c>
      <c r="E175" s="8">
        <f>D175+C175+B175</f>
        <v>1</v>
      </c>
      <c r="F175" s="5">
        <f t="shared" si="53"/>
        <v>0</v>
      </c>
    </row>
    <row r="176" spans="1:6" ht="20.25" x14ac:dyDescent="0.3">
      <c r="A176" s="20" t="s">
        <v>16</v>
      </c>
      <c r="B176" s="21">
        <v>96</v>
      </c>
      <c r="C176" s="21">
        <v>99</v>
      </c>
      <c r="D176" s="21">
        <v>92</v>
      </c>
      <c r="E176" s="8">
        <f>D176+C176+B176</f>
        <v>287</v>
      </c>
      <c r="F176" s="5">
        <f t="shared" si="53"/>
        <v>-2</v>
      </c>
    </row>
    <row r="177" spans="1:6" ht="37.5" x14ac:dyDescent="0.3">
      <c r="A177" s="20" t="s">
        <v>17</v>
      </c>
      <c r="B177" s="21"/>
      <c r="C177" s="21"/>
      <c r="D177" s="21"/>
      <c r="E177" s="8">
        <f>D177+C177+B177</f>
        <v>0</v>
      </c>
      <c r="F177" s="5">
        <f t="shared" si="53"/>
        <v>0</v>
      </c>
    </row>
    <row r="178" spans="1:6" ht="21" thickBot="1" x14ac:dyDescent="0.35">
      <c r="A178" s="6" t="s">
        <v>18</v>
      </c>
      <c r="B178" s="7">
        <f>B175++B176+B177</f>
        <v>96</v>
      </c>
      <c r="C178" s="7">
        <f>C175++C176+C177</f>
        <v>99</v>
      </c>
      <c r="D178" s="7">
        <f>D175++D176+D177</f>
        <v>93</v>
      </c>
      <c r="E178" s="8">
        <f t="shared" ref="E178:E179" si="56">D178+C178+B178</f>
        <v>288</v>
      </c>
      <c r="F178" s="5">
        <f t="shared" si="53"/>
        <v>-2</v>
      </c>
    </row>
    <row r="179" spans="1:6" ht="21" thickBot="1" x14ac:dyDescent="0.35">
      <c r="A179" s="15" t="s">
        <v>19</v>
      </c>
      <c r="B179" s="16">
        <f>B178+B175</f>
        <v>96</v>
      </c>
      <c r="C179" s="16">
        <f>C178+C175</f>
        <v>99</v>
      </c>
      <c r="D179" s="16">
        <f>D178+D175</f>
        <v>94</v>
      </c>
      <c r="E179" s="8">
        <f t="shared" si="56"/>
        <v>289</v>
      </c>
      <c r="F179" s="5">
        <f t="shared" si="53"/>
        <v>-2</v>
      </c>
    </row>
    <row r="180" spans="1:6" ht="21.75" thickBot="1" x14ac:dyDescent="0.4">
      <c r="A180" s="17"/>
      <c r="B180" s="18"/>
      <c r="C180" s="18"/>
      <c r="D180" s="18"/>
      <c r="E180" s="19"/>
      <c r="F180" s="5">
        <f t="shared" si="53"/>
        <v>0</v>
      </c>
    </row>
    <row r="181" spans="1:6" ht="21" thickBot="1" x14ac:dyDescent="0.35">
      <c r="A181" s="22" t="s">
        <v>20</v>
      </c>
      <c r="B181" s="23">
        <f>B173+B179</f>
        <v>786</v>
      </c>
      <c r="C181" s="23">
        <f>C173+C179</f>
        <v>716</v>
      </c>
      <c r="D181" s="23">
        <f>D173+D179</f>
        <v>731</v>
      </c>
      <c r="E181" s="8">
        <f t="shared" ref="E181:E182" si="57">D181+C181+B181</f>
        <v>2233</v>
      </c>
      <c r="F181" s="5">
        <f t="shared" si="53"/>
        <v>-19</v>
      </c>
    </row>
    <row r="182" spans="1:6" ht="21" thickBot="1" x14ac:dyDescent="0.35">
      <c r="A182" s="24" t="s">
        <v>21</v>
      </c>
      <c r="B182" s="25">
        <v>948</v>
      </c>
      <c r="C182" s="25">
        <v>572</v>
      </c>
      <c r="D182" s="25">
        <v>895</v>
      </c>
      <c r="E182" s="8">
        <f t="shared" si="57"/>
        <v>2415</v>
      </c>
      <c r="F182" s="5">
        <f t="shared" si="53"/>
        <v>-3</v>
      </c>
    </row>
    <row r="185" spans="1:6" ht="24" thickBot="1" x14ac:dyDescent="0.35">
      <c r="A185" s="28" t="s">
        <v>29</v>
      </c>
      <c r="B185" s="28"/>
      <c r="C185" s="28"/>
      <c r="D185" s="28"/>
      <c r="E185" s="28"/>
      <c r="F185" s="1"/>
    </row>
    <row r="186" spans="1:6" x14ac:dyDescent="0.3">
      <c r="A186" s="26"/>
      <c r="B186" s="3" t="s">
        <v>1</v>
      </c>
      <c r="C186" s="3" t="s">
        <v>2</v>
      </c>
      <c r="D186" s="3" t="s">
        <v>3</v>
      </c>
      <c r="E186" s="4" t="s">
        <v>4</v>
      </c>
      <c r="F186" s="5"/>
    </row>
    <row r="187" spans="1:6" ht="20.25" x14ac:dyDescent="0.3">
      <c r="A187" s="6" t="s">
        <v>5</v>
      </c>
      <c r="B187" s="7">
        <f>B189+B190+B191</f>
        <v>50</v>
      </c>
      <c r="C187" s="7">
        <f t="shared" ref="C187:D187" si="58">C189+C190+C191</f>
        <v>34</v>
      </c>
      <c r="D187" s="7">
        <f t="shared" si="58"/>
        <v>36</v>
      </c>
      <c r="E187" s="8">
        <f>D187+C187+B187</f>
        <v>120</v>
      </c>
      <c r="F187" s="5">
        <f>E187-E164</f>
        <v>3</v>
      </c>
    </row>
    <row r="188" spans="1:6" ht="20.25" x14ac:dyDescent="0.3">
      <c r="A188" s="9" t="s">
        <v>6</v>
      </c>
      <c r="B188" s="10"/>
      <c r="C188" s="10"/>
      <c r="D188" s="10"/>
      <c r="E188" s="8"/>
      <c r="F188" s="5"/>
    </row>
    <row r="189" spans="1:6" ht="20.25" x14ac:dyDescent="0.3">
      <c r="A189" s="11" t="s">
        <v>7</v>
      </c>
      <c r="B189" s="12">
        <v>11</v>
      </c>
      <c r="C189" s="12">
        <v>6</v>
      </c>
      <c r="D189" s="12">
        <v>4</v>
      </c>
      <c r="E189" s="8">
        <f>B189+C189+D189</f>
        <v>21</v>
      </c>
      <c r="F189" s="5">
        <f>E189-E166</f>
        <v>0</v>
      </c>
    </row>
    <row r="190" spans="1:6" ht="20.25" x14ac:dyDescent="0.3">
      <c r="A190" s="11" t="s">
        <v>8</v>
      </c>
      <c r="B190" s="12">
        <v>30</v>
      </c>
      <c r="C190" s="12">
        <v>22</v>
      </c>
      <c r="D190" s="12">
        <v>26</v>
      </c>
      <c r="E190" s="8">
        <f t="shared" ref="E190:E191" si="59">B190+C190+D190</f>
        <v>78</v>
      </c>
      <c r="F190" s="5">
        <f t="shared" ref="F190:F205" si="60">E190-E167</f>
        <v>0</v>
      </c>
    </row>
    <row r="191" spans="1:6" ht="20.25" x14ac:dyDescent="0.3">
      <c r="A191" s="11" t="s">
        <v>9</v>
      </c>
      <c r="B191" s="12">
        <v>9</v>
      </c>
      <c r="C191" s="12">
        <v>6</v>
      </c>
      <c r="D191" s="12">
        <v>6</v>
      </c>
      <c r="E191" s="8">
        <f t="shared" si="59"/>
        <v>21</v>
      </c>
      <c r="F191" s="5">
        <f t="shared" si="60"/>
        <v>3</v>
      </c>
    </row>
    <row r="192" spans="1:6" ht="20.25" x14ac:dyDescent="0.3">
      <c r="A192" s="6" t="s">
        <v>10</v>
      </c>
      <c r="B192" s="7">
        <v>611</v>
      </c>
      <c r="C192" s="7">
        <v>558</v>
      </c>
      <c r="D192" s="7">
        <v>566</v>
      </c>
      <c r="E192" s="8">
        <f t="shared" ref="E192:E196" si="61">D192+C192+B192</f>
        <v>1735</v>
      </c>
      <c r="F192" s="5">
        <f t="shared" si="60"/>
        <v>-13</v>
      </c>
    </row>
    <row r="193" spans="1:6" ht="20.25" x14ac:dyDescent="0.3">
      <c r="A193" s="6" t="s">
        <v>11</v>
      </c>
      <c r="B193" s="7">
        <v>22</v>
      </c>
      <c r="C193" s="7">
        <v>16</v>
      </c>
      <c r="D193" s="7">
        <v>24</v>
      </c>
      <c r="E193" s="8">
        <f t="shared" si="61"/>
        <v>62</v>
      </c>
      <c r="F193" s="5">
        <f t="shared" si="60"/>
        <v>0</v>
      </c>
    </row>
    <row r="194" spans="1:6" ht="20.25" x14ac:dyDescent="0.3">
      <c r="A194" s="13" t="s">
        <v>12</v>
      </c>
      <c r="B194" s="14">
        <v>5</v>
      </c>
      <c r="C194" s="14">
        <v>8</v>
      </c>
      <c r="D194" s="14">
        <v>5</v>
      </c>
      <c r="E194" s="8">
        <f t="shared" si="61"/>
        <v>18</v>
      </c>
      <c r="F194" s="5">
        <f t="shared" si="60"/>
        <v>1</v>
      </c>
    </row>
    <row r="195" spans="1:6" ht="38.25" thickBot="1" x14ac:dyDescent="0.35">
      <c r="A195" s="6" t="s">
        <v>13</v>
      </c>
      <c r="B195" s="7"/>
      <c r="C195" s="7"/>
      <c r="D195" s="7"/>
      <c r="E195" s="8">
        <f t="shared" si="61"/>
        <v>0</v>
      </c>
      <c r="F195" s="5">
        <f t="shared" si="60"/>
        <v>0</v>
      </c>
    </row>
    <row r="196" spans="1:6" ht="21" thickBot="1" x14ac:dyDescent="0.35">
      <c r="A196" s="15" t="s">
        <v>14</v>
      </c>
      <c r="B196" s="16">
        <f>B187+B192+B193+B194+B195</f>
        <v>688</v>
      </c>
      <c r="C196" s="16">
        <f t="shared" ref="C196:D196" si="62">C187+C192+C193+C194+C195</f>
        <v>616</v>
      </c>
      <c r="D196" s="16">
        <f t="shared" si="62"/>
        <v>631</v>
      </c>
      <c r="E196" s="8">
        <f t="shared" si="61"/>
        <v>1935</v>
      </c>
      <c r="F196" s="5">
        <f t="shared" si="60"/>
        <v>-9</v>
      </c>
    </row>
    <row r="197" spans="1:6" ht="21" x14ac:dyDescent="0.35">
      <c r="A197" s="17"/>
      <c r="B197" s="18"/>
      <c r="C197" s="18"/>
      <c r="D197" s="18"/>
      <c r="E197" s="19"/>
      <c r="F197" s="5">
        <f t="shared" si="60"/>
        <v>0</v>
      </c>
    </row>
    <row r="198" spans="1:6" ht="20.25" x14ac:dyDescent="0.3">
      <c r="A198" s="6" t="s">
        <v>15</v>
      </c>
      <c r="B198" s="7"/>
      <c r="C198" s="7"/>
      <c r="D198" s="7">
        <v>1</v>
      </c>
      <c r="E198" s="8">
        <f>D198+C198+B198</f>
        <v>1</v>
      </c>
      <c r="F198" s="5">
        <f t="shared" si="60"/>
        <v>0</v>
      </c>
    </row>
    <row r="199" spans="1:6" ht="20.25" x14ac:dyDescent="0.3">
      <c r="A199" s="20" t="s">
        <v>16</v>
      </c>
      <c r="B199" s="21">
        <v>96</v>
      </c>
      <c r="C199" s="21">
        <v>97</v>
      </c>
      <c r="D199" s="21">
        <v>92</v>
      </c>
      <c r="E199" s="8">
        <f>D199+C199+B199</f>
        <v>285</v>
      </c>
      <c r="F199" s="5">
        <f t="shared" si="60"/>
        <v>-2</v>
      </c>
    </row>
    <row r="200" spans="1:6" ht="37.5" x14ac:dyDescent="0.3">
      <c r="A200" s="20" t="s">
        <v>17</v>
      </c>
      <c r="B200" s="21"/>
      <c r="C200" s="21"/>
      <c r="D200" s="21"/>
      <c r="E200" s="8">
        <f>D200+C200+B200</f>
        <v>0</v>
      </c>
      <c r="F200" s="5">
        <f t="shared" si="60"/>
        <v>0</v>
      </c>
    </row>
    <row r="201" spans="1:6" ht="21" thickBot="1" x14ac:dyDescent="0.35">
      <c r="A201" s="6" t="s">
        <v>18</v>
      </c>
      <c r="B201" s="7">
        <f>B198++B199+B200</f>
        <v>96</v>
      </c>
      <c r="C201" s="7">
        <f>C198++C199+C200</f>
        <v>97</v>
      </c>
      <c r="D201" s="7">
        <f>D198++D199+D200</f>
        <v>93</v>
      </c>
      <c r="E201" s="8">
        <f t="shared" ref="E201:E202" si="63">D201+C201+B201</f>
        <v>286</v>
      </c>
      <c r="F201" s="5">
        <f t="shared" si="60"/>
        <v>-2</v>
      </c>
    </row>
    <row r="202" spans="1:6" ht="21" thickBot="1" x14ac:dyDescent="0.35">
      <c r="A202" s="15" t="s">
        <v>19</v>
      </c>
      <c r="B202" s="16">
        <f>B201+B198</f>
        <v>96</v>
      </c>
      <c r="C202" s="16">
        <f>C201+C198</f>
        <v>97</v>
      </c>
      <c r="D202" s="16">
        <f>D201+D198</f>
        <v>94</v>
      </c>
      <c r="E202" s="8">
        <f t="shared" si="63"/>
        <v>287</v>
      </c>
      <c r="F202" s="5">
        <f t="shared" si="60"/>
        <v>-2</v>
      </c>
    </row>
    <row r="203" spans="1:6" ht="21.75" thickBot="1" x14ac:dyDescent="0.4">
      <c r="A203" s="17"/>
      <c r="B203" s="18"/>
      <c r="C203" s="18"/>
      <c r="D203" s="18"/>
      <c r="E203" s="19"/>
      <c r="F203" s="5">
        <f t="shared" si="60"/>
        <v>0</v>
      </c>
    </row>
    <row r="204" spans="1:6" ht="21" thickBot="1" x14ac:dyDescent="0.35">
      <c r="A204" s="22" t="s">
        <v>20</v>
      </c>
      <c r="B204" s="23">
        <f>B196+B202</f>
        <v>784</v>
      </c>
      <c r="C204" s="23">
        <f>C196+C202</f>
        <v>713</v>
      </c>
      <c r="D204" s="23">
        <f>D196+D202</f>
        <v>725</v>
      </c>
      <c r="E204" s="8">
        <f t="shared" ref="E204:E205" si="64">D204+C204+B204</f>
        <v>2222</v>
      </c>
      <c r="F204" s="5">
        <f t="shared" si="60"/>
        <v>-11</v>
      </c>
    </row>
    <row r="205" spans="1:6" ht="21" thickBot="1" x14ac:dyDescent="0.35">
      <c r="A205" s="24" t="s">
        <v>21</v>
      </c>
      <c r="B205" s="25">
        <v>947</v>
      </c>
      <c r="C205" s="25">
        <v>572</v>
      </c>
      <c r="D205" s="25">
        <v>895</v>
      </c>
      <c r="E205" s="8">
        <f t="shared" si="64"/>
        <v>2414</v>
      </c>
      <c r="F205" s="5">
        <f t="shared" si="60"/>
        <v>-1</v>
      </c>
    </row>
    <row r="208" spans="1:6" ht="24" thickBot="1" x14ac:dyDescent="0.35">
      <c r="A208" s="28" t="s">
        <v>30</v>
      </c>
      <c r="B208" s="28"/>
      <c r="C208" s="28"/>
      <c r="D208" s="28"/>
      <c r="E208" s="28"/>
      <c r="F208" s="1"/>
    </row>
    <row r="209" spans="1:6" ht="27" customHeight="1" x14ac:dyDescent="0.3">
      <c r="A209" s="26"/>
      <c r="B209" s="3" t="s">
        <v>1</v>
      </c>
      <c r="C209" s="3" t="s">
        <v>2</v>
      </c>
      <c r="D209" s="3" t="s">
        <v>3</v>
      </c>
      <c r="E209" s="4" t="s">
        <v>4</v>
      </c>
      <c r="F209" s="5"/>
    </row>
    <row r="210" spans="1:6" ht="20.25" x14ac:dyDescent="0.3">
      <c r="A210" s="6" t="s">
        <v>5</v>
      </c>
      <c r="B210" s="7">
        <f>B212+B213+B214</f>
        <v>49</v>
      </c>
      <c r="C210" s="7">
        <f t="shared" ref="C210:D210" si="65">C212+C213+C214</f>
        <v>33</v>
      </c>
      <c r="D210" s="7">
        <f t="shared" si="65"/>
        <v>36</v>
      </c>
      <c r="E210" s="8">
        <f>D210+C210+B210</f>
        <v>118</v>
      </c>
      <c r="F210" s="5">
        <f>E210-E187</f>
        <v>-2</v>
      </c>
    </row>
    <row r="211" spans="1:6" ht="20.25" x14ac:dyDescent="0.3">
      <c r="A211" s="9" t="s">
        <v>6</v>
      </c>
      <c r="B211" s="10"/>
      <c r="C211" s="10"/>
      <c r="D211" s="10"/>
      <c r="E211" s="8"/>
      <c r="F211" s="5"/>
    </row>
    <row r="212" spans="1:6" ht="20.25" x14ac:dyDescent="0.3">
      <c r="A212" s="11" t="s">
        <v>7</v>
      </c>
      <c r="B212" s="12">
        <v>11</v>
      </c>
      <c r="C212" s="12">
        <v>6</v>
      </c>
      <c r="D212" s="12">
        <v>4</v>
      </c>
      <c r="E212" s="8">
        <f>B212+C212+D212</f>
        <v>21</v>
      </c>
      <c r="F212" s="5">
        <f>E212-E189</f>
        <v>0</v>
      </c>
    </row>
    <row r="213" spans="1:6" ht="20.25" x14ac:dyDescent="0.3">
      <c r="A213" s="11" t="s">
        <v>8</v>
      </c>
      <c r="B213" s="12">
        <v>30</v>
      </c>
      <c r="C213" s="12">
        <v>22</v>
      </c>
      <c r="D213" s="12">
        <v>26</v>
      </c>
      <c r="E213" s="8">
        <f t="shared" ref="E213:E214" si="66">B213+C213+D213</f>
        <v>78</v>
      </c>
      <c r="F213" s="5">
        <f t="shared" ref="F213:F218" si="67">E213-E190</f>
        <v>0</v>
      </c>
    </row>
    <row r="214" spans="1:6" ht="20.25" x14ac:dyDescent="0.3">
      <c r="A214" s="11" t="s">
        <v>9</v>
      </c>
      <c r="B214" s="12">
        <v>8</v>
      </c>
      <c r="C214" s="12">
        <v>5</v>
      </c>
      <c r="D214" s="12">
        <v>6</v>
      </c>
      <c r="E214" s="8">
        <f t="shared" si="66"/>
        <v>19</v>
      </c>
      <c r="F214" s="5">
        <f t="shared" si="67"/>
        <v>-2</v>
      </c>
    </row>
    <row r="215" spans="1:6" ht="20.25" x14ac:dyDescent="0.3">
      <c r="A215" s="6" t="s">
        <v>10</v>
      </c>
      <c r="B215" s="7">
        <v>609</v>
      </c>
      <c r="C215" s="7">
        <v>550</v>
      </c>
      <c r="D215" s="7">
        <v>565</v>
      </c>
      <c r="E215" s="8">
        <f t="shared" ref="E215:E219" si="68">D215+C215+B215</f>
        <v>1724</v>
      </c>
      <c r="F215" s="5">
        <f t="shared" si="67"/>
        <v>-11</v>
      </c>
    </row>
    <row r="216" spans="1:6" ht="20.25" x14ac:dyDescent="0.3">
      <c r="A216" s="6" t="s">
        <v>11</v>
      </c>
      <c r="B216" s="7">
        <v>22</v>
      </c>
      <c r="C216" s="7">
        <v>16</v>
      </c>
      <c r="D216" s="7">
        <v>24</v>
      </c>
      <c r="E216" s="8">
        <f t="shared" si="68"/>
        <v>62</v>
      </c>
      <c r="F216" s="5">
        <f t="shared" si="67"/>
        <v>0</v>
      </c>
    </row>
    <row r="217" spans="1:6" ht="21" thickBot="1" x14ac:dyDescent="0.35">
      <c r="A217" s="13" t="s">
        <v>12</v>
      </c>
      <c r="B217" s="14">
        <v>5</v>
      </c>
      <c r="C217" s="14">
        <v>7</v>
      </c>
      <c r="D217" s="14">
        <v>5</v>
      </c>
      <c r="E217" s="8">
        <f t="shared" si="68"/>
        <v>17</v>
      </c>
      <c r="F217" s="5">
        <f t="shared" si="67"/>
        <v>-1</v>
      </c>
    </row>
    <row r="218" spans="1:6" ht="38.25" thickBot="1" x14ac:dyDescent="0.35">
      <c r="A218" s="6" t="s">
        <v>13</v>
      </c>
      <c r="B218" s="7"/>
      <c r="C218" s="7"/>
      <c r="D218" s="7"/>
      <c r="E218" s="8">
        <f t="shared" si="68"/>
        <v>0</v>
      </c>
      <c r="F218" s="5">
        <f t="shared" si="67"/>
        <v>0</v>
      </c>
    </row>
    <row r="219" spans="1:6" ht="21" thickBot="1" x14ac:dyDescent="0.35">
      <c r="A219" s="15" t="s">
        <v>14</v>
      </c>
      <c r="B219" s="16">
        <f>B210+B215+B216+B217+B218</f>
        <v>685</v>
      </c>
      <c r="C219" s="16">
        <f>C210+C215+C216+C217+C218</f>
        <v>606</v>
      </c>
      <c r="D219" s="16">
        <f>D210+D215+D216+D217+D218</f>
        <v>630</v>
      </c>
      <c r="E219" s="8">
        <f t="shared" si="68"/>
        <v>1921</v>
      </c>
      <c r="F219" s="5">
        <f t="shared" ref="F219:F228" si="69">E219-E196</f>
        <v>-14</v>
      </c>
    </row>
    <row r="220" spans="1:6" ht="21" x14ac:dyDescent="0.35">
      <c r="A220" s="17"/>
      <c r="B220" s="18"/>
      <c r="C220" s="18"/>
      <c r="D220" s="18"/>
      <c r="E220" s="19"/>
      <c r="F220" s="5">
        <f t="shared" si="69"/>
        <v>0</v>
      </c>
    </row>
    <row r="221" spans="1:6" ht="20.25" x14ac:dyDescent="0.3">
      <c r="A221" s="6" t="s">
        <v>15</v>
      </c>
      <c r="B221" s="7"/>
      <c r="C221" s="7"/>
      <c r="D221" s="7">
        <v>1</v>
      </c>
      <c r="E221" s="8">
        <f>D221+C221+B221</f>
        <v>1</v>
      </c>
      <c r="F221" s="5">
        <f t="shared" si="69"/>
        <v>0</v>
      </c>
    </row>
    <row r="222" spans="1:6" ht="20.25" x14ac:dyDescent="0.3">
      <c r="A222" s="20" t="s">
        <v>16</v>
      </c>
      <c r="B222" s="21">
        <v>95</v>
      </c>
      <c r="C222" s="21">
        <v>97</v>
      </c>
      <c r="D222" s="21">
        <v>92</v>
      </c>
      <c r="E222" s="8">
        <f>D222+C222+B222</f>
        <v>284</v>
      </c>
      <c r="F222" s="5">
        <f t="shared" si="69"/>
        <v>-1</v>
      </c>
    </row>
    <row r="223" spans="1:6" ht="37.5" x14ac:dyDescent="0.3">
      <c r="A223" s="20" t="s">
        <v>17</v>
      </c>
      <c r="B223" s="21"/>
      <c r="C223" s="21"/>
      <c r="D223" s="21"/>
      <c r="E223" s="8">
        <f>D223+C223+B223</f>
        <v>0</v>
      </c>
      <c r="F223" s="5">
        <f t="shared" si="69"/>
        <v>0</v>
      </c>
    </row>
    <row r="224" spans="1:6" ht="21" thickBot="1" x14ac:dyDescent="0.35">
      <c r="A224" s="6" t="s">
        <v>18</v>
      </c>
      <c r="B224" s="7">
        <f>B221++B222+B223</f>
        <v>95</v>
      </c>
      <c r="C224" s="7">
        <f>C221++C222+C223</f>
        <v>97</v>
      </c>
      <c r="D224" s="7">
        <f>D221++D222+D223</f>
        <v>93</v>
      </c>
      <c r="E224" s="8">
        <f t="shared" ref="E224:E225" si="70">D224+C224+B224</f>
        <v>285</v>
      </c>
      <c r="F224" s="5">
        <f t="shared" si="69"/>
        <v>-1</v>
      </c>
    </row>
    <row r="225" spans="1:6" ht="21" thickBot="1" x14ac:dyDescent="0.35">
      <c r="A225" s="15" t="s">
        <v>19</v>
      </c>
      <c r="B225" s="16">
        <f>B224+B221</f>
        <v>95</v>
      </c>
      <c r="C225" s="16">
        <f>C224+C221</f>
        <v>97</v>
      </c>
      <c r="D225" s="16">
        <f>D224+D221</f>
        <v>94</v>
      </c>
      <c r="E225" s="8">
        <f t="shared" si="70"/>
        <v>286</v>
      </c>
      <c r="F225" s="5">
        <f t="shared" si="69"/>
        <v>-1</v>
      </c>
    </row>
    <row r="226" spans="1:6" ht="21.75" thickBot="1" x14ac:dyDescent="0.4">
      <c r="A226" s="17"/>
      <c r="B226" s="18"/>
      <c r="C226" s="18"/>
      <c r="D226" s="18"/>
      <c r="E226" s="19"/>
      <c r="F226" s="5">
        <f t="shared" si="69"/>
        <v>0</v>
      </c>
    </row>
    <row r="227" spans="1:6" ht="21" thickBot="1" x14ac:dyDescent="0.35">
      <c r="A227" s="22" t="s">
        <v>20</v>
      </c>
      <c r="B227" s="23">
        <f>B219+B225</f>
        <v>780</v>
      </c>
      <c r="C227" s="23">
        <f>C219+C225</f>
        <v>703</v>
      </c>
      <c r="D227" s="23">
        <f>D219+D225</f>
        <v>724</v>
      </c>
      <c r="E227" s="8">
        <f t="shared" ref="E227:E228" si="71">D227+C227+B227</f>
        <v>2207</v>
      </c>
      <c r="F227" s="5">
        <f t="shared" si="69"/>
        <v>-15</v>
      </c>
    </row>
    <row r="228" spans="1:6" ht="21" thickBot="1" x14ac:dyDescent="0.35">
      <c r="A228" s="24" t="s">
        <v>21</v>
      </c>
      <c r="B228" s="25">
        <v>943</v>
      </c>
      <c r="C228" s="25">
        <v>570</v>
      </c>
      <c r="D228" s="25">
        <v>893</v>
      </c>
      <c r="E228" s="8">
        <f t="shared" si="71"/>
        <v>2406</v>
      </c>
      <c r="F228" s="5">
        <f t="shared" si="69"/>
        <v>-8</v>
      </c>
    </row>
    <row r="231" spans="1:6" ht="24" thickBot="1" x14ac:dyDescent="0.35">
      <c r="A231" s="28" t="s">
        <v>31</v>
      </c>
      <c r="B231" s="28"/>
      <c r="C231" s="28"/>
      <c r="D231" s="28"/>
      <c r="E231" s="28"/>
      <c r="F231" s="1"/>
    </row>
    <row r="232" spans="1:6" x14ac:dyDescent="0.3">
      <c r="A232" s="26"/>
      <c r="B232" s="3" t="s">
        <v>1</v>
      </c>
      <c r="C232" s="3" t="s">
        <v>2</v>
      </c>
      <c r="D232" s="3" t="s">
        <v>3</v>
      </c>
      <c r="E232" s="4" t="s">
        <v>4</v>
      </c>
      <c r="F232" s="5"/>
    </row>
    <row r="233" spans="1:6" ht="20.25" x14ac:dyDescent="0.3">
      <c r="A233" s="6" t="s">
        <v>5</v>
      </c>
      <c r="B233" s="7">
        <f>B235+B236+B237</f>
        <v>49</v>
      </c>
      <c r="C233" s="7">
        <f t="shared" ref="C233:D233" si="72">C235+C236+C237</f>
        <v>33</v>
      </c>
      <c r="D233" s="7">
        <f t="shared" si="72"/>
        <v>36</v>
      </c>
      <c r="E233" s="8">
        <f>D233+C233+B233</f>
        <v>118</v>
      </c>
      <c r="F233" s="5">
        <f>E233-E210</f>
        <v>0</v>
      </c>
    </row>
    <row r="234" spans="1:6" ht="20.25" x14ac:dyDescent="0.3">
      <c r="A234" s="9" t="s">
        <v>6</v>
      </c>
      <c r="B234" s="10"/>
      <c r="C234" s="10"/>
      <c r="D234" s="10"/>
      <c r="E234" s="8"/>
      <c r="F234" s="5"/>
    </row>
    <row r="235" spans="1:6" ht="20.25" x14ac:dyDescent="0.3">
      <c r="A235" s="11" t="s">
        <v>7</v>
      </c>
      <c r="B235" s="12">
        <v>11</v>
      </c>
      <c r="C235" s="12">
        <v>6</v>
      </c>
      <c r="D235" s="12">
        <v>4</v>
      </c>
      <c r="E235" s="8">
        <f>B235+C235+D235</f>
        <v>21</v>
      </c>
      <c r="F235" s="5">
        <f>E235-E212</f>
        <v>0</v>
      </c>
    </row>
    <row r="236" spans="1:6" ht="20.25" x14ac:dyDescent="0.3">
      <c r="A236" s="11" t="s">
        <v>8</v>
      </c>
      <c r="B236" s="12">
        <v>30</v>
      </c>
      <c r="C236" s="12">
        <v>22</v>
      </c>
      <c r="D236" s="12">
        <v>26</v>
      </c>
      <c r="E236" s="8">
        <f t="shared" ref="E236:E237" si="73">B236+C236+D236</f>
        <v>78</v>
      </c>
      <c r="F236" s="5">
        <f t="shared" ref="F236:F251" si="74">E236-E213</f>
        <v>0</v>
      </c>
    </row>
    <row r="237" spans="1:6" ht="20.25" x14ac:dyDescent="0.3">
      <c r="A237" s="11" t="s">
        <v>9</v>
      </c>
      <c r="B237" s="12">
        <v>8</v>
      </c>
      <c r="C237" s="12">
        <v>5</v>
      </c>
      <c r="D237" s="12">
        <v>6</v>
      </c>
      <c r="E237" s="8">
        <f t="shared" si="73"/>
        <v>19</v>
      </c>
      <c r="F237" s="5">
        <f t="shared" si="74"/>
        <v>0</v>
      </c>
    </row>
    <row r="238" spans="1:6" ht="20.25" x14ac:dyDescent="0.3">
      <c r="A238" s="6" t="s">
        <v>10</v>
      </c>
      <c r="B238" s="7">
        <v>601</v>
      </c>
      <c r="C238" s="7">
        <v>543</v>
      </c>
      <c r="D238" s="7">
        <v>555</v>
      </c>
      <c r="E238" s="8">
        <f t="shared" ref="E238:E242" si="75">D238+C238+B238</f>
        <v>1699</v>
      </c>
      <c r="F238" s="5">
        <f t="shared" si="74"/>
        <v>-25</v>
      </c>
    </row>
    <row r="239" spans="1:6" ht="20.25" x14ac:dyDescent="0.3">
      <c r="A239" s="6" t="s">
        <v>11</v>
      </c>
      <c r="B239" s="7">
        <v>22</v>
      </c>
      <c r="C239" s="7">
        <v>16</v>
      </c>
      <c r="D239" s="7">
        <v>24</v>
      </c>
      <c r="E239" s="8">
        <f t="shared" si="75"/>
        <v>62</v>
      </c>
      <c r="F239" s="5">
        <f t="shared" si="74"/>
        <v>0</v>
      </c>
    </row>
    <row r="240" spans="1:6" ht="20.25" x14ac:dyDescent="0.3">
      <c r="A240" s="13" t="s">
        <v>12</v>
      </c>
      <c r="B240" s="14">
        <v>5</v>
      </c>
      <c r="C240" s="14">
        <v>6</v>
      </c>
      <c r="D240" s="14">
        <v>5</v>
      </c>
      <c r="E240" s="8">
        <f t="shared" si="75"/>
        <v>16</v>
      </c>
      <c r="F240" s="5">
        <f t="shared" si="74"/>
        <v>-1</v>
      </c>
    </row>
    <row r="241" spans="1:6" ht="38.25" thickBot="1" x14ac:dyDescent="0.35">
      <c r="A241" s="6" t="s">
        <v>13</v>
      </c>
      <c r="B241" s="7">
        <v>8</v>
      </c>
      <c r="C241" s="7">
        <v>7</v>
      </c>
      <c r="D241" s="7">
        <v>6</v>
      </c>
      <c r="E241" s="8">
        <f t="shared" si="75"/>
        <v>21</v>
      </c>
      <c r="F241" s="5">
        <f t="shared" si="74"/>
        <v>21</v>
      </c>
    </row>
    <row r="242" spans="1:6" ht="21" thickBot="1" x14ac:dyDescent="0.35">
      <c r="A242" s="15" t="s">
        <v>14</v>
      </c>
      <c r="B242" s="16">
        <f>B233+B238+B239+B240+B241</f>
        <v>685</v>
      </c>
      <c r="C242" s="16">
        <f>C233+C238+C239+C240+C241</f>
        <v>605</v>
      </c>
      <c r="D242" s="16">
        <f>D233+D238+D239+D240+D241</f>
        <v>626</v>
      </c>
      <c r="E242" s="8">
        <f t="shared" si="75"/>
        <v>1916</v>
      </c>
      <c r="F242" s="5">
        <f t="shared" si="74"/>
        <v>-5</v>
      </c>
    </row>
    <row r="243" spans="1:6" ht="21" x14ac:dyDescent="0.35">
      <c r="A243" s="17"/>
      <c r="B243" s="18"/>
      <c r="C243" s="18"/>
      <c r="D243" s="18"/>
      <c r="E243" s="19"/>
      <c r="F243" s="5">
        <f t="shared" si="74"/>
        <v>0</v>
      </c>
    </row>
    <row r="244" spans="1:6" ht="20.25" x14ac:dyDescent="0.3">
      <c r="A244" s="6" t="s">
        <v>15</v>
      </c>
      <c r="B244" s="7"/>
      <c r="C244" s="7"/>
      <c r="D244" s="7">
        <v>1</v>
      </c>
      <c r="E244" s="8">
        <f>D244+C244+B244</f>
        <v>1</v>
      </c>
      <c r="F244" s="5">
        <f t="shared" si="74"/>
        <v>0</v>
      </c>
    </row>
    <row r="245" spans="1:6" ht="20.25" x14ac:dyDescent="0.3">
      <c r="A245" s="20" t="s">
        <v>16</v>
      </c>
      <c r="B245" s="21">
        <v>92</v>
      </c>
      <c r="C245" s="21">
        <v>97</v>
      </c>
      <c r="D245" s="21">
        <v>92</v>
      </c>
      <c r="E245" s="8">
        <f>D245+C245+B245</f>
        <v>281</v>
      </c>
      <c r="F245" s="5">
        <f t="shared" si="74"/>
        <v>-3</v>
      </c>
    </row>
    <row r="246" spans="1:6" ht="37.5" x14ac:dyDescent="0.3">
      <c r="A246" s="20" t="s">
        <v>17</v>
      </c>
      <c r="B246" s="21"/>
      <c r="C246" s="21"/>
      <c r="D246" s="21"/>
      <c r="E246" s="8">
        <f>D246+C246+B246</f>
        <v>0</v>
      </c>
      <c r="F246" s="5">
        <f t="shared" si="74"/>
        <v>0</v>
      </c>
    </row>
    <row r="247" spans="1:6" ht="21" thickBot="1" x14ac:dyDescent="0.35">
      <c r="A247" s="6" t="s">
        <v>18</v>
      </c>
      <c r="B247" s="7">
        <f>B244++B245+B246</f>
        <v>92</v>
      </c>
      <c r="C247" s="7">
        <f>C244++C245+C246</f>
        <v>97</v>
      </c>
      <c r="D247" s="7">
        <f>D244++D245+D246</f>
        <v>93</v>
      </c>
      <c r="E247" s="8">
        <f t="shared" ref="E247:E248" si="76">D247+C247+B247</f>
        <v>282</v>
      </c>
      <c r="F247" s="5">
        <f t="shared" si="74"/>
        <v>-3</v>
      </c>
    </row>
    <row r="248" spans="1:6" ht="21" thickBot="1" x14ac:dyDescent="0.35">
      <c r="A248" s="15" t="s">
        <v>19</v>
      </c>
      <c r="B248" s="16">
        <f>B247+B244</f>
        <v>92</v>
      </c>
      <c r="C248" s="16">
        <f>C247+C244</f>
        <v>97</v>
      </c>
      <c r="D248" s="16">
        <f>D247+D244</f>
        <v>94</v>
      </c>
      <c r="E248" s="8">
        <f t="shared" si="76"/>
        <v>283</v>
      </c>
      <c r="F248" s="5">
        <f t="shared" si="74"/>
        <v>-3</v>
      </c>
    </row>
    <row r="249" spans="1:6" ht="21.75" thickBot="1" x14ac:dyDescent="0.4">
      <c r="A249" s="17"/>
      <c r="B249" s="18"/>
      <c r="C249" s="18"/>
      <c r="D249" s="18"/>
      <c r="E249" s="19"/>
      <c r="F249" s="5">
        <f t="shared" si="74"/>
        <v>0</v>
      </c>
    </row>
    <row r="250" spans="1:6" ht="21" thickBot="1" x14ac:dyDescent="0.35">
      <c r="A250" s="22" t="s">
        <v>20</v>
      </c>
      <c r="B250" s="23">
        <f>B242+B248</f>
        <v>777</v>
      </c>
      <c r="C250" s="23">
        <f>C242+C248</f>
        <v>702</v>
      </c>
      <c r="D250" s="23">
        <f>D242+D248</f>
        <v>720</v>
      </c>
      <c r="E250" s="8">
        <f t="shared" ref="E250:E251" si="77">D250+C250+B250</f>
        <v>2199</v>
      </c>
      <c r="F250" s="5">
        <f t="shared" si="74"/>
        <v>-8</v>
      </c>
    </row>
    <row r="251" spans="1:6" ht="21" thickBot="1" x14ac:dyDescent="0.35">
      <c r="A251" s="24" t="s">
        <v>21</v>
      </c>
      <c r="B251" s="25">
        <v>943</v>
      </c>
      <c r="C251" s="25">
        <v>569</v>
      </c>
      <c r="D251" s="25">
        <v>889</v>
      </c>
      <c r="E251" s="8">
        <f t="shared" si="77"/>
        <v>2401</v>
      </c>
      <c r="F251" s="5">
        <f t="shared" si="74"/>
        <v>-5</v>
      </c>
    </row>
    <row r="254" spans="1:6" ht="24" thickBot="1" x14ac:dyDescent="0.35">
      <c r="A254" s="28" t="s">
        <v>32</v>
      </c>
      <c r="B254" s="28"/>
      <c r="C254" s="28"/>
      <c r="D254" s="28"/>
      <c r="E254" s="28"/>
      <c r="F254" s="1"/>
    </row>
    <row r="255" spans="1:6" x14ac:dyDescent="0.3">
      <c r="A255" s="26"/>
      <c r="B255" s="3" t="s">
        <v>1</v>
      </c>
      <c r="C255" s="3" t="s">
        <v>2</v>
      </c>
      <c r="D255" s="3" t="s">
        <v>3</v>
      </c>
      <c r="E255" s="4" t="s">
        <v>4</v>
      </c>
      <c r="F255" s="5"/>
    </row>
    <row r="256" spans="1:6" ht="20.25" x14ac:dyDescent="0.3">
      <c r="A256" s="6" t="s">
        <v>5</v>
      </c>
      <c r="B256" s="7">
        <f>B258+B259+B260</f>
        <v>49</v>
      </c>
      <c r="C256" s="7">
        <f t="shared" ref="C256:D256" si="78">C258+C259+C260</f>
        <v>33</v>
      </c>
      <c r="D256" s="7">
        <f t="shared" si="78"/>
        <v>36</v>
      </c>
      <c r="E256" s="8">
        <f>D256+C256+B256</f>
        <v>118</v>
      </c>
      <c r="F256" s="5">
        <f>E256-E233</f>
        <v>0</v>
      </c>
    </row>
    <row r="257" spans="1:6" ht="20.25" x14ac:dyDescent="0.3">
      <c r="A257" s="9" t="s">
        <v>6</v>
      </c>
      <c r="B257" s="10"/>
      <c r="C257" s="10"/>
      <c r="D257" s="10"/>
      <c r="E257" s="8"/>
      <c r="F257" s="5"/>
    </row>
    <row r="258" spans="1:6" ht="20.25" x14ac:dyDescent="0.3">
      <c r="A258" s="11" t="s">
        <v>7</v>
      </c>
      <c r="B258" s="12">
        <v>11</v>
      </c>
      <c r="C258" s="12">
        <v>6</v>
      </c>
      <c r="D258" s="12">
        <v>4</v>
      </c>
      <c r="E258" s="8">
        <f>B258+C258+D258</f>
        <v>21</v>
      </c>
      <c r="F258" s="5">
        <f>E258-E235</f>
        <v>0</v>
      </c>
    </row>
    <row r="259" spans="1:6" ht="20.25" x14ac:dyDescent="0.3">
      <c r="A259" s="11" t="s">
        <v>8</v>
      </c>
      <c r="B259" s="12">
        <v>30</v>
      </c>
      <c r="C259" s="12">
        <v>22</v>
      </c>
      <c r="D259" s="12">
        <v>26</v>
      </c>
      <c r="E259" s="8">
        <f t="shared" ref="E259:E260" si="79">B259+C259+D259</f>
        <v>78</v>
      </c>
      <c r="F259" s="5">
        <f t="shared" ref="F259:F274" si="80">E259-E236</f>
        <v>0</v>
      </c>
    </row>
    <row r="260" spans="1:6" ht="20.25" x14ac:dyDescent="0.3">
      <c r="A260" s="11" t="s">
        <v>9</v>
      </c>
      <c r="B260" s="12">
        <v>8</v>
      </c>
      <c r="C260" s="12">
        <v>5</v>
      </c>
      <c r="D260" s="12">
        <v>6</v>
      </c>
      <c r="E260" s="8">
        <f t="shared" si="79"/>
        <v>19</v>
      </c>
      <c r="F260" s="5">
        <f t="shared" si="80"/>
        <v>0</v>
      </c>
    </row>
    <row r="261" spans="1:6" ht="20.25" x14ac:dyDescent="0.3">
      <c r="A261" s="6" t="s">
        <v>10</v>
      </c>
      <c r="B261" s="7">
        <v>600</v>
      </c>
      <c r="C261" s="7">
        <v>538</v>
      </c>
      <c r="D261" s="7">
        <v>552</v>
      </c>
      <c r="E261" s="8">
        <f t="shared" ref="E261:E265" si="81">D261+C261+B261</f>
        <v>1690</v>
      </c>
      <c r="F261" s="5">
        <f t="shared" si="80"/>
        <v>-9</v>
      </c>
    </row>
    <row r="262" spans="1:6" ht="20.25" x14ac:dyDescent="0.3">
      <c r="A262" s="6" t="s">
        <v>11</v>
      </c>
      <c r="B262" s="7">
        <v>21</v>
      </c>
      <c r="C262" s="7">
        <v>16</v>
      </c>
      <c r="D262" s="7">
        <v>24</v>
      </c>
      <c r="E262" s="8">
        <f t="shared" si="81"/>
        <v>61</v>
      </c>
      <c r="F262" s="5">
        <f t="shared" si="80"/>
        <v>-1</v>
      </c>
    </row>
    <row r="263" spans="1:6" ht="20.25" x14ac:dyDescent="0.3">
      <c r="A263" s="13" t="s">
        <v>12</v>
      </c>
      <c r="B263" s="14">
        <v>5</v>
      </c>
      <c r="C263" s="14">
        <v>6</v>
      </c>
      <c r="D263" s="14">
        <v>5</v>
      </c>
      <c r="E263" s="8">
        <f t="shared" si="81"/>
        <v>16</v>
      </c>
      <c r="F263" s="5">
        <f t="shared" si="80"/>
        <v>0</v>
      </c>
    </row>
    <row r="264" spans="1:6" ht="38.25" thickBot="1" x14ac:dyDescent="0.35">
      <c r="A264" s="6" t="s">
        <v>13</v>
      </c>
      <c r="B264" s="7">
        <v>8</v>
      </c>
      <c r="C264" s="7">
        <v>7</v>
      </c>
      <c r="D264" s="7">
        <v>6</v>
      </c>
      <c r="E264" s="8">
        <f t="shared" si="81"/>
        <v>21</v>
      </c>
      <c r="F264" s="5">
        <f t="shared" si="80"/>
        <v>0</v>
      </c>
    </row>
    <row r="265" spans="1:6" ht="21" thickBot="1" x14ac:dyDescent="0.35">
      <c r="A265" s="15" t="s">
        <v>14</v>
      </c>
      <c r="B265" s="16">
        <f>B256+B261+B262+B263+B264</f>
        <v>683</v>
      </c>
      <c r="C265" s="16">
        <f>C256+C261+C262+C263+C264</f>
        <v>600</v>
      </c>
      <c r="D265" s="16">
        <f>D256+D261+D262+D263+D264</f>
        <v>623</v>
      </c>
      <c r="E265" s="8">
        <f t="shared" si="81"/>
        <v>1906</v>
      </c>
      <c r="F265" s="5">
        <f t="shared" si="80"/>
        <v>-10</v>
      </c>
    </row>
    <row r="266" spans="1:6" ht="21" x14ac:dyDescent="0.35">
      <c r="A266" s="17"/>
      <c r="B266" s="18"/>
      <c r="C266" s="18"/>
      <c r="D266" s="18"/>
      <c r="E266" s="19"/>
      <c r="F266" s="5">
        <f t="shared" si="80"/>
        <v>0</v>
      </c>
    </row>
    <row r="267" spans="1:6" ht="20.25" x14ac:dyDescent="0.3">
      <c r="A267" s="6" t="s">
        <v>15</v>
      </c>
      <c r="B267" s="7"/>
      <c r="C267" s="7"/>
      <c r="D267" s="7">
        <v>1</v>
      </c>
      <c r="E267" s="8">
        <f>D267+C267+B267</f>
        <v>1</v>
      </c>
      <c r="F267" s="5">
        <f t="shared" si="80"/>
        <v>0</v>
      </c>
    </row>
    <row r="268" spans="1:6" ht="20.25" x14ac:dyDescent="0.3">
      <c r="A268" s="20" t="s">
        <v>16</v>
      </c>
      <c r="B268" s="21">
        <v>92</v>
      </c>
      <c r="C268" s="21">
        <v>97</v>
      </c>
      <c r="D268" s="21">
        <v>90</v>
      </c>
      <c r="E268" s="8">
        <f>D268+C268+B268</f>
        <v>279</v>
      </c>
      <c r="F268" s="5">
        <f t="shared" si="80"/>
        <v>-2</v>
      </c>
    </row>
    <row r="269" spans="1:6" ht="37.5" x14ac:dyDescent="0.3">
      <c r="A269" s="20" t="s">
        <v>17</v>
      </c>
      <c r="B269" s="21"/>
      <c r="C269" s="21"/>
      <c r="D269" s="21"/>
      <c r="E269" s="8">
        <f>D269+C269+B269</f>
        <v>0</v>
      </c>
      <c r="F269" s="5">
        <f t="shared" si="80"/>
        <v>0</v>
      </c>
    </row>
    <row r="270" spans="1:6" ht="21" thickBot="1" x14ac:dyDescent="0.35">
      <c r="A270" s="6" t="s">
        <v>18</v>
      </c>
      <c r="B270" s="7">
        <f>B267++B268+B269</f>
        <v>92</v>
      </c>
      <c r="C270" s="7">
        <f>C267++C268+C269</f>
        <v>97</v>
      </c>
      <c r="D270" s="7">
        <f>D267++D268+D269</f>
        <v>91</v>
      </c>
      <c r="E270" s="8">
        <f t="shared" ref="E270:E271" si="82">D270+C270+B270</f>
        <v>280</v>
      </c>
      <c r="F270" s="5">
        <f t="shared" si="80"/>
        <v>-2</v>
      </c>
    </row>
    <row r="271" spans="1:6" ht="21" thickBot="1" x14ac:dyDescent="0.35">
      <c r="A271" s="15" t="s">
        <v>19</v>
      </c>
      <c r="B271" s="16">
        <f>B270+B267</f>
        <v>92</v>
      </c>
      <c r="C271" s="16">
        <f>C270+C267</f>
        <v>97</v>
      </c>
      <c r="D271" s="16">
        <f>D270+D267</f>
        <v>92</v>
      </c>
      <c r="E271" s="8">
        <f t="shared" si="82"/>
        <v>281</v>
      </c>
      <c r="F271" s="5">
        <f t="shared" si="80"/>
        <v>-2</v>
      </c>
    </row>
    <row r="272" spans="1:6" ht="21.75" thickBot="1" x14ac:dyDescent="0.4">
      <c r="A272" s="17"/>
      <c r="B272" s="18"/>
      <c r="C272" s="18"/>
      <c r="D272" s="18"/>
      <c r="E272" s="19"/>
      <c r="F272" s="5">
        <f t="shared" si="80"/>
        <v>0</v>
      </c>
    </row>
    <row r="273" spans="1:6" ht="21" thickBot="1" x14ac:dyDescent="0.35">
      <c r="A273" s="22" t="s">
        <v>20</v>
      </c>
      <c r="B273" s="23">
        <f>B265+B271</f>
        <v>775</v>
      </c>
      <c r="C273" s="23">
        <f>C265+C271</f>
        <v>697</v>
      </c>
      <c r="D273" s="23">
        <f>D265+D271</f>
        <v>715</v>
      </c>
      <c r="E273" s="8">
        <f t="shared" ref="E273:E274" si="83">D273+C273+B273</f>
        <v>2187</v>
      </c>
      <c r="F273" s="5">
        <f t="shared" si="80"/>
        <v>-12</v>
      </c>
    </row>
    <row r="274" spans="1:6" ht="21" thickBot="1" x14ac:dyDescent="0.35">
      <c r="A274" s="24" t="s">
        <v>21</v>
      </c>
      <c r="B274" s="25">
        <v>940</v>
      </c>
      <c r="C274" s="25">
        <v>568</v>
      </c>
      <c r="D274" s="25">
        <v>885</v>
      </c>
      <c r="E274" s="8">
        <f t="shared" si="83"/>
        <v>2393</v>
      </c>
      <c r="F274" s="5">
        <f t="shared" si="80"/>
        <v>-8</v>
      </c>
    </row>
    <row r="277" spans="1:6" ht="24" thickBot="1" x14ac:dyDescent="0.35">
      <c r="A277" s="28" t="s">
        <v>33</v>
      </c>
      <c r="B277" s="28"/>
      <c r="C277" s="28"/>
      <c r="D277" s="28"/>
      <c r="E277" s="28"/>
      <c r="F277" s="1"/>
    </row>
    <row r="278" spans="1:6" x14ac:dyDescent="0.3">
      <c r="A278" s="26"/>
      <c r="B278" s="3" t="s">
        <v>1</v>
      </c>
      <c r="C278" s="3" t="s">
        <v>2</v>
      </c>
      <c r="D278" s="3" t="s">
        <v>3</v>
      </c>
      <c r="E278" s="4" t="s">
        <v>4</v>
      </c>
      <c r="F278" s="5"/>
    </row>
    <row r="279" spans="1:6" ht="20.25" x14ac:dyDescent="0.3">
      <c r="A279" s="6" t="s">
        <v>5</v>
      </c>
      <c r="B279" s="7">
        <f>B281+B282+B283</f>
        <v>48</v>
      </c>
      <c r="C279" s="7">
        <f t="shared" ref="C279:D279" si="84">C281+C282+C283</f>
        <v>33</v>
      </c>
      <c r="D279" s="7">
        <f t="shared" si="84"/>
        <v>31</v>
      </c>
      <c r="E279" s="8">
        <f>D279+C279+B279</f>
        <v>112</v>
      </c>
      <c r="F279" s="5">
        <f>E279-E256</f>
        <v>-6</v>
      </c>
    </row>
    <row r="280" spans="1:6" ht="20.25" x14ac:dyDescent="0.3">
      <c r="A280" s="9" t="s">
        <v>6</v>
      </c>
      <c r="B280" s="10"/>
      <c r="C280" s="10"/>
      <c r="D280" s="10"/>
      <c r="E280" s="8"/>
      <c r="F280" s="5"/>
    </row>
    <row r="281" spans="1:6" ht="20.25" x14ac:dyDescent="0.3">
      <c r="A281" s="11" t="s">
        <v>7</v>
      </c>
      <c r="B281" s="12">
        <v>11</v>
      </c>
      <c r="C281" s="12">
        <v>6</v>
      </c>
      <c r="D281" s="12">
        <v>4</v>
      </c>
      <c r="E281" s="8">
        <f>B281+C281+D281</f>
        <v>21</v>
      </c>
      <c r="F281" s="5">
        <f>E281-E258</f>
        <v>0</v>
      </c>
    </row>
    <row r="282" spans="1:6" ht="20.25" x14ac:dyDescent="0.3">
      <c r="A282" s="11" t="s">
        <v>8</v>
      </c>
      <c r="B282" s="12">
        <v>29</v>
      </c>
      <c r="C282" s="12">
        <v>22</v>
      </c>
      <c r="D282" s="12">
        <v>21</v>
      </c>
      <c r="E282" s="8">
        <f t="shared" ref="E282:E283" si="85">B282+C282+D282</f>
        <v>72</v>
      </c>
      <c r="F282" s="5">
        <f t="shared" ref="F282:F297" si="86">E282-E259</f>
        <v>-6</v>
      </c>
    </row>
    <row r="283" spans="1:6" ht="20.25" x14ac:dyDescent="0.3">
      <c r="A283" s="11" t="s">
        <v>9</v>
      </c>
      <c r="B283" s="12">
        <v>8</v>
      </c>
      <c r="C283" s="12">
        <v>5</v>
      </c>
      <c r="D283" s="12">
        <v>6</v>
      </c>
      <c r="E283" s="8">
        <f t="shared" si="85"/>
        <v>19</v>
      </c>
      <c r="F283" s="5">
        <f t="shared" si="86"/>
        <v>0</v>
      </c>
    </row>
    <row r="284" spans="1:6" ht="20.25" x14ac:dyDescent="0.3">
      <c r="A284" s="6" t="s">
        <v>10</v>
      </c>
      <c r="B284" s="7">
        <v>598</v>
      </c>
      <c r="C284" s="7">
        <v>537</v>
      </c>
      <c r="D284" s="7">
        <v>549</v>
      </c>
      <c r="E284" s="8">
        <f t="shared" ref="E284:E288" si="87">D284+C284+B284</f>
        <v>1684</v>
      </c>
      <c r="F284" s="5">
        <f t="shared" si="86"/>
        <v>-6</v>
      </c>
    </row>
    <row r="285" spans="1:6" ht="20.25" x14ac:dyDescent="0.3">
      <c r="A285" s="6" t="s">
        <v>11</v>
      </c>
      <c r="B285" s="7">
        <v>20</v>
      </c>
      <c r="C285" s="7">
        <v>16</v>
      </c>
      <c r="D285" s="7">
        <v>24</v>
      </c>
      <c r="E285" s="8">
        <f t="shared" si="87"/>
        <v>60</v>
      </c>
      <c r="F285" s="5">
        <f t="shared" si="86"/>
        <v>-1</v>
      </c>
    </row>
    <row r="286" spans="1:6" ht="20.25" x14ac:dyDescent="0.3">
      <c r="A286" s="13" t="s">
        <v>12</v>
      </c>
      <c r="B286" s="14">
        <v>5</v>
      </c>
      <c r="C286" s="14">
        <v>6</v>
      </c>
      <c r="D286" s="14">
        <v>5</v>
      </c>
      <c r="E286" s="8">
        <f t="shared" si="87"/>
        <v>16</v>
      </c>
      <c r="F286" s="5">
        <f t="shared" si="86"/>
        <v>0</v>
      </c>
    </row>
    <row r="287" spans="1:6" ht="38.25" thickBot="1" x14ac:dyDescent="0.35">
      <c r="A287" s="6" t="s">
        <v>13</v>
      </c>
      <c r="B287" s="7">
        <v>8</v>
      </c>
      <c r="C287" s="7">
        <v>7</v>
      </c>
      <c r="D287" s="7">
        <v>6</v>
      </c>
      <c r="E287" s="8">
        <f t="shared" si="87"/>
        <v>21</v>
      </c>
      <c r="F287" s="5">
        <f t="shared" si="86"/>
        <v>0</v>
      </c>
    </row>
    <row r="288" spans="1:6" ht="21" thickBot="1" x14ac:dyDescent="0.35">
      <c r="A288" s="15" t="s">
        <v>14</v>
      </c>
      <c r="B288" s="16">
        <f>B279+B284+B285+B286+B287</f>
        <v>679</v>
      </c>
      <c r="C288" s="16">
        <f>C279+C284+C285+C286+C287</f>
        <v>599</v>
      </c>
      <c r="D288" s="16">
        <f>D279+D284+D285+D286+D287</f>
        <v>615</v>
      </c>
      <c r="E288" s="8">
        <f t="shared" si="87"/>
        <v>1893</v>
      </c>
      <c r="F288" s="5">
        <f t="shared" si="86"/>
        <v>-13</v>
      </c>
    </row>
    <row r="289" spans="1:6" ht="21" x14ac:dyDescent="0.35">
      <c r="A289" s="17"/>
      <c r="B289" s="18"/>
      <c r="C289" s="18"/>
      <c r="D289" s="18"/>
      <c r="E289" s="19"/>
      <c r="F289" s="5">
        <f t="shared" si="86"/>
        <v>0</v>
      </c>
    </row>
    <row r="290" spans="1:6" ht="20.25" x14ac:dyDescent="0.3">
      <c r="A290" s="6" t="s">
        <v>15</v>
      </c>
      <c r="B290" s="7"/>
      <c r="C290" s="7"/>
      <c r="D290" s="7">
        <v>1</v>
      </c>
      <c r="E290" s="8">
        <f>D290+C290+B290</f>
        <v>1</v>
      </c>
      <c r="F290" s="5">
        <f t="shared" si="86"/>
        <v>0</v>
      </c>
    </row>
    <row r="291" spans="1:6" ht="20.25" x14ac:dyDescent="0.3">
      <c r="A291" s="20" t="s">
        <v>16</v>
      </c>
      <c r="B291" s="21">
        <v>92</v>
      </c>
      <c r="C291" s="21">
        <v>97</v>
      </c>
      <c r="D291" s="21">
        <v>89</v>
      </c>
      <c r="E291" s="8">
        <f>D291+C291+B291</f>
        <v>278</v>
      </c>
      <c r="F291" s="5">
        <f t="shared" si="86"/>
        <v>-1</v>
      </c>
    </row>
    <row r="292" spans="1:6" ht="37.5" x14ac:dyDescent="0.3">
      <c r="A292" s="20" t="s">
        <v>17</v>
      </c>
      <c r="B292" s="21"/>
      <c r="C292" s="21"/>
      <c r="D292" s="21"/>
      <c r="E292" s="8">
        <f>D292+C292+B292</f>
        <v>0</v>
      </c>
      <c r="F292" s="5">
        <f t="shared" si="86"/>
        <v>0</v>
      </c>
    </row>
    <row r="293" spans="1:6" ht="21" thickBot="1" x14ac:dyDescent="0.35">
      <c r="A293" s="6" t="s">
        <v>18</v>
      </c>
      <c r="B293" s="7">
        <f>B290++B291+B292</f>
        <v>92</v>
      </c>
      <c r="C293" s="7">
        <f>C290++C291+C292</f>
        <v>97</v>
      </c>
      <c r="D293" s="7">
        <f>D290++D291+D292</f>
        <v>90</v>
      </c>
      <c r="E293" s="8">
        <f t="shared" ref="E293:E294" si="88">D293+C293+B293</f>
        <v>279</v>
      </c>
      <c r="F293" s="5">
        <f t="shared" si="86"/>
        <v>-1</v>
      </c>
    </row>
    <row r="294" spans="1:6" ht="21" thickBot="1" x14ac:dyDescent="0.35">
      <c r="A294" s="15" t="s">
        <v>19</v>
      </c>
      <c r="B294" s="16">
        <f>B293+B290</f>
        <v>92</v>
      </c>
      <c r="C294" s="16">
        <f>C293+C290</f>
        <v>97</v>
      </c>
      <c r="D294" s="16">
        <f>D293+D290</f>
        <v>91</v>
      </c>
      <c r="E294" s="8">
        <f t="shared" si="88"/>
        <v>280</v>
      </c>
      <c r="F294" s="5">
        <f t="shared" si="86"/>
        <v>-1</v>
      </c>
    </row>
    <row r="295" spans="1:6" ht="21.75" thickBot="1" x14ac:dyDescent="0.4">
      <c r="A295" s="17"/>
      <c r="B295" s="18"/>
      <c r="C295" s="18"/>
      <c r="D295" s="18"/>
      <c r="E295" s="19"/>
      <c r="F295" s="5">
        <f t="shared" si="86"/>
        <v>0</v>
      </c>
    </row>
    <row r="296" spans="1:6" ht="21" thickBot="1" x14ac:dyDescent="0.35">
      <c r="A296" s="22" t="s">
        <v>20</v>
      </c>
      <c r="B296" s="23">
        <f>B288+B294</f>
        <v>771</v>
      </c>
      <c r="C296" s="23">
        <f>C288+C294</f>
        <v>696</v>
      </c>
      <c r="D296" s="23">
        <f>D288+D294</f>
        <v>706</v>
      </c>
      <c r="E296" s="8">
        <f t="shared" ref="E296:E297" si="89">D296+C296+B296</f>
        <v>2173</v>
      </c>
      <c r="F296" s="5">
        <f t="shared" si="86"/>
        <v>-14</v>
      </c>
    </row>
    <row r="297" spans="1:6" ht="21" thickBot="1" x14ac:dyDescent="0.35">
      <c r="A297" s="24" t="s">
        <v>21</v>
      </c>
      <c r="B297" s="25">
        <v>939</v>
      </c>
      <c r="C297" s="25">
        <v>568</v>
      </c>
      <c r="D297" s="25">
        <v>885</v>
      </c>
      <c r="E297" s="8">
        <f t="shared" si="89"/>
        <v>2392</v>
      </c>
      <c r="F297" s="5">
        <f t="shared" si="86"/>
        <v>-1</v>
      </c>
    </row>
    <row r="300" spans="1:6" ht="24" thickBot="1" x14ac:dyDescent="0.35">
      <c r="A300" s="28" t="s">
        <v>34</v>
      </c>
      <c r="B300" s="28"/>
      <c r="C300" s="28"/>
      <c r="D300" s="28"/>
      <c r="E300" s="28"/>
      <c r="F300" s="1"/>
    </row>
    <row r="301" spans="1:6" x14ac:dyDescent="0.3">
      <c r="A301" s="26"/>
      <c r="B301" s="3" t="s">
        <v>1</v>
      </c>
      <c r="C301" s="3" t="s">
        <v>2</v>
      </c>
      <c r="D301" s="3" t="s">
        <v>3</v>
      </c>
      <c r="E301" s="4" t="s">
        <v>4</v>
      </c>
      <c r="F301" s="5"/>
    </row>
    <row r="302" spans="1:6" ht="20.25" x14ac:dyDescent="0.3">
      <c r="A302" s="6" t="s">
        <v>5</v>
      </c>
      <c r="B302" s="7">
        <f>B304+B305+B306</f>
        <v>47</v>
      </c>
      <c r="C302" s="7">
        <f t="shared" ref="C302:D302" si="90">C304+C305+C306</f>
        <v>33</v>
      </c>
      <c r="D302" s="7">
        <f t="shared" si="90"/>
        <v>30</v>
      </c>
      <c r="E302" s="8">
        <f>D302+C302+B302</f>
        <v>110</v>
      </c>
      <c r="F302" s="5">
        <f>E302-E279</f>
        <v>-2</v>
      </c>
    </row>
    <row r="303" spans="1:6" ht="20.25" x14ac:dyDescent="0.3">
      <c r="A303" s="9" t="s">
        <v>6</v>
      </c>
      <c r="B303" s="10"/>
      <c r="C303" s="10"/>
      <c r="D303" s="10"/>
      <c r="E303" s="8"/>
      <c r="F303" s="5"/>
    </row>
    <row r="304" spans="1:6" ht="20.25" x14ac:dyDescent="0.3">
      <c r="A304" s="11" t="s">
        <v>7</v>
      </c>
      <c r="B304" s="12">
        <v>11</v>
      </c>
      <c r="C304" s="12">
        <v>6</v>
      </c>
      <c r="D304" s="12">
        <v>4</v>
      </c>
      <c r="E304" s="8">
        <f>B304+C304+D304</f>
        <v>21</v>
      </c>
      <c r="F304" s="5">
        <f>E304-E281</f>
        <v>0</v>
      </c>
    </row>
    <row r="305" spans="1:6" ht="20.25" x14ac:dyDescent="0.3">
      <c r="A305" s="11" t="s">
        <v>8</v>
      </c>
      <c r="B305" s="12">
        <v>28</v>
      </c>
      <c r="C305" s="12">
        <v>22</v>
      </c>
      <c r="D305" s="12">
        <v>20</v>
      </c>
      <c r="E305" s="8">
        <f t="shared" ref="E305:E306" si="91">B305+C305+D305</f>
        <v>70</v>
      </c>
      <c r="F305" s="5">
        <f t="shared" ref="F305:F320" si="92">E305-E282</f>
        <v>-2</v>
      </c>
    </row>
    <row r="306" spans="1:6" ht="20.25" x14ac:dyDescent="0.3">
      <c r="A306" s="11" t="s">
        <v>9</v>
      </c>
      <c r="B306" s="12">
        <v>8</v>
      </c>
      <c r="C306" s="12">
        <v>5</v>
      </c>
      <c r="D306" s="12">
        <v>6</v>
      </c>
      <c r="E306" s="8">
        <f t="shared" si="91"/>
        <v>19</v>
      </c>
      <c r="F306" s="5">
        <f t="shared" si="92"/>
        <v>0</v>
      </c>
    </row>
    <row r="307" spans="1:6" ht="20.25" x14ac:dyDescent="0.3">
      <c r="A307" s="6" t="s">
        <v>10</v>
      </c>
      <c r="B307" s="7">
        <v>594</v>
      </c>
      <c r="C307" s="7">
        <v>536</v>
      </c>
      <c r="D307" s="7">
        <v>547</v>
      </c>
      <c r="E307" s="8">
        <f t="shared" ref="E307:E311" si="93">D307+C307+B307</f>
        <v>1677</v>
      </c>
      <c r="F307" s="5">
        <f t="shared" si="92"/>
        <v>-7</v>
      </c>
    </row>
    <row r="308" spans="1:6" ht="20.25" x14ac:dyDescent="0.3">
      <c r="A308" s="6" t="s">
        <v>11</v>
      </c>
      <c r="B308" s="7">
        <v>19</v>
      </c>
      <c r="C308" s="7">
        <v>16</v>
      </c>
      <c r="D308" s="7">
        <v>24</v>
      </c>
      <c r="E308" s="8">
        <f t="shared" si="93"/>
        <v>59</v>
      </c>
      <c r="F308" s="5">
        <f t="shared" si="92"/>
        <v>-1</v>
      </c>
    </row>
    <row r="309" spans="1:6" ht="20.25" x14ac:dyDescent="0.3">
      <c r="A309" s="13" t="s">
        <v>12</v>
      </c>
      <c r="B309" s="14">
        <v>5</v>
      </c>
      <c r="C309" s="14">
        <v>6</v>
      </c>
      <c r="D309" s="14">
        <v>5</v>
      </c>
      <c r="E309" s="8">
        <f t="shared" si="93"/>
        <v>16</v>
      </c>
      <c r="F309" s="5">
        <f t="shared" si="92"/>
        <v>0</v>
      </c>
    </row>
    <row r="310" spans="1:6" ht="38.25" thickBot="1" x14ac:dyDescent="0.35">
      <c r="A310" s="6" t="s">
        <v>13</v>
      </c>
      <c r="B310" s="7">
        <v>8</v>
      </c>
      <c r="C310" s="7">
        <v>7</v>
      </c>
      <c r="D310" s="7">
        <v>6</v>
      </c>
      <c r="E310" s="8">
        <f t="shared" si="93"/>
        <v>21</v>
      </c>
      <c r="F310" s="5">
        <f t="shared" si="92"/>
        <v>0</v>
      </c>
    </row>
    <row r="311" spans="1:6" ht="21" thickBot="1" x14ac:dyDescent="0.35">
      <c r="A311" s="15" t="s">
        <v>14</v>
      </c>
      <c r="B311" s="16">
        <f>B302+B307+B308+B309+B310</f>
        <v>673</v>
      </c>
      <c r="C311" s="16">
        <f>C302+C307+C308+C309+C310</f>
        <v>598</v>
      </c>
      <c r="D311" s="16">
        <f>D302+D307+D308+D309+D310</f>
        <v>612</v>
      </c>
      <c r="E311" s="8">
        <f t="shared" si="93"/>
        <v>1883</v>
      </c>
      <c r="F311" s="5">
        <f t="shared" si="92"/>
        <v>-10</v>
      </c>
    </row>
    <row r="312" spans="1:6" ht="21" x14ac:dyDescent="0.35">
      <c r="A312" s="17"/>
      <c r="B312" s="18"/>
      <c r="C312" s="18"/>
      <c r="D312" s="18"/>
      <c r="E312" s="19"/>
      <c r="F312" s="5">
        <f t="shared" si="92"/>
        <v>0</v>
      </c>
    </row>
    <row r="313" spans="1:6" ht="20.25" x14ac:dyDescent="0.3">
      <c r="A313" s="6" t="s">
        <v>15</v>
      </c>
      <c r="B313" s="7"/>
      <c r="C313" s="7"/>
      <c r="D313" s="7">
        <v>1</v>
      </c>
      <c r="E313" s="8">
        <f>D313+C313+B313</f>
        <v>1</v>
      </c>
      <c r="F313" s="5">
        <f t="shared" si="92"/>
        <v>0</v>
      </c>
    </row>
    <row r="314" spans="1:6" ht="20.25" x14ac:dyDescent="0.3">
      <c r="A314" s="20" t="s">
        <v>16</v>
      </c>
      <c r="B314" s="21">
        <v>92</v>
      </c>
      <c r="C314" s="21">
        <v>97</v>
      </c>
      <c r="D314" s="21">
        <v>88</v>
      </c>
      <c r="E314" s="8">
        <f>D314+C314+B314</f>
        <v>277</v>
      </c>
      <c r="F314" s="5">
        <f t="shared" si="92"/>
        <v>-1</v>
      </c>
    </row>
    <row r="315" spans="1:6" ht="37.5" x14ac:dyDescent="0.3">
      <c r="A315" s="20" t="s">
        <v>17</v>
      </c>
      <c r="B315" s="21"/>
      <c r="C315" s="21"/>
      <c r="D315" s="21"/>
      <c r="E315" s="8">
        <f>D315+C315+B315</f>
        <v>0</v>
      </c>
      <c r="F315" s="5">
        <f t="shared" si="92"/>
        <v>0</v>
      </c>
    </row>
    <row r="316" spans="1:6" ht="21" thickBot="1" x14ac:dyDescent="0.35">
      <c r="A316" s="6" t="s">
        <v>18</v>
      </c>
      <c r="B316" s="7">
        <f>B313++B314+B315</f>
        <v>92</v>
      </c>
      <c r="C316" s="7">
        <f>C313++C314+C315</f>
        <v>97</v>
      </c>
      <c r="D316" s="7">
        <f>D313++D314+D315</f>
        <v>89</v>
      </c>
      <c r="E316" s="8">
        <f t="shared" ref="E316:E317" si="94">D316+C316+B316</f>
        <v>278</v>
      </c>
      <c r="F316" s="5">
        <f t="shared" si="92"/>
        <v>-1</v>
      </c>
    </row>
    <row r="317" spans="1:6" ht="21" thickBot="1" x14ac:dyDescent="0.35">
      <c r="A317" s="15" t="s">
        <v>19</v>
      </c>
      <c r="B317" s="16">
        <f>B316+B313</f>
        <v>92</v>
      </c>
      <c r="C317" s="16">
        <f>C316+C313</f>
        <v>97</v>
      </c>
      <c r="D317" s="16">
        <f>D316+D313</f>
        <v>90</v>
      </c>
      <c r="E317" s="8">
        <f t="shared" si="94"/>
        <v>279</v>
      </c>
      <c r="F317" s="5">
        <f t="shared" si="92"/>
        <v>-1</v>
      </c>
    </row>
    <row r="318" spans="1:6" ht="21.75" thickBot="1" x14ac:dyDescent="0.4">
      <c r="A318" s="17"/>
      <c r="B318" s="18"/>
      <c r="C318" s="18"/>
      <c r="D318" s="18"/>
      <c r="E318" s="19"/>
      <c r="F318" s="5">
        <f t="shared" si="92"/>
        <v>0</v>
      </c>
    </row>
    <row r="319" spans="1:6" ht="21" thickBot="1" x14ac:dyDescent="0.35">
      <c r="A319" s="22" t="s">
        <v>20</v>
      </c>
      <c r="B319" s="23">
        <f>B311+B317</f>
        <v>765</v>
      </c>
      <c r="C319" s="23">
        <f>C311+C317</f>
        <v>695</v>
      </c>
      <c r="D319" s="23">
        <f>D311+D317</f>
        <v>702</v>
      </c>
      <c r="E319" s="8">
        <f t="shared" ref="E319:E320" si="95">D319+C319+B319</f>
        <v>2162</v>
      </c>
      <c r="F319" s="5">
        <f t="shared" si="92"/>
        <v>-11</v>
      </c>
    </row>
    <row r="320" spans="1:6" ht="21" thickBot="1" x14ac:dyDescent="0.35">
      <c r="A320" s="24" t="s">
        <v>21</v>
      </c>
      <c r="B320" s="25">
        <v>936</v>
      </c>
      <c r="C320" s="25">
        <v>566</v>
      </c>
      <c r="D320" s="25">
        <v>882</v>
      </c>
      <c r="E320" s="8">
        <f t="shared" si="95"/>
        <v>2384</v>
      </c>
      <c r="F320" s="5">
        <f t="shared" si="92"/>
        <v>-8</v>
      </c>
    </row>
  </sheetData>
  <mergeCells count="14">
    <mergeCell ref="A300:E300"/>
    <mergeCell ref="A277:E277"/>
    <mergeCell ref="A254:E254"/>
    <mergeCell ref="A231:E231"/>
    <mergeCell ref="A1:E1"/>
    <mergeCell ref="A24:E24"/>
    <mergeCell ref="A47:E47"/>
    <mergeCell ref="A70:E70"/>
    <mergeCell ref="A93:E93"/>
    <mergeCell ref="A208:E208"/>
    <mergeCell ref="A185:E185"/>
    <mergeCell ref="A162:E162"/>
    <mergeCell ref="A139:E139"/>
    <mergeCell ref="A116:E1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Носкова Елена Федоровна</dc:creator>
  <cp:lastModifiedBy>Носкова Елена Федоровна</cp:lastModifiedBy>
  <cp:lastPrinted>2019-06-06T09:34:58Z</cp:lastPrinted>
  <dcterms:created xsi:type="dcterms:W3CDTF">2019-02-18T05:15:17Z</dcterms:created>
  <dcterms:modified xsi:type="dcterms:W3CDTF">2019-07-30T09:45:26Z</dcterms:modified>
</cp:coreProperties>
</file>